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tabRatio="848" firstSheet="91" activeTab="91"/>
  </bookViews>
  <sheets>
    <sheet name="январь 2013" sheetId="1" state="hidden" r:id="rId1"/>
    <sheet name="февраль 2013" sheetId="2" state="hidden" r:id="rId2"/>
    <sheet name="март 2013" sheetId="3" state="hidden" r:id="rId3"/>
    <sheet name="аперль 2013" sheetId="4" state="hidden" r:id="rId4"/>
    <sheet name="май 2013" sheetId="5" state="hidden" r:id="rId5"/>
    <sheet name="июнь 2013" sheetId="6" state="hidden" r:id="rId6"/>
    <sheet name="июль 2013" sheetId="7" state="hidden" r:id="rId7"/>
    <sheet name="август 2013" sheetId="8" state="hidden" r:id="rId8"/>
    <sheet name="сентябрь 2013" sheetId="9" state="hidden" r:id="rId9"/>
    <sheet name="октябрь 2013" sheetId="10" state="hidden" r:id="rId10"/>
    <sheet name="ноябрь 2013" sheetId="11" state="hidden" r:id="rId11"/>
    <sheet name="декабрь 2013" sheetId="12" state="hidden" r:id="rId12"/>
    <sheet name="январь 2014" sheetId="13" state="hidden" r:id="rId13"/>
    <sheet name="февраль 2014" sheetId="14" state="hidden" r:id="rId14"/>
    <sheet name="март 2014" sheetId="15" state="hidden" r:id="rId15"/>
    <sheet name="апрель 2014" sheetId="16" state="hidden" r:id="rId16"/>
    <sheet name="май 2014" sheetId="17" state="hidden" r:id="rId17"/>
    <sheet name="июнь 2014" sheetId="18" state="hidden" r:id="rId18"/>
    <sheet name="июль 2014" sheetId="19" state="hidden" r:id="rId19"/>
    <sheet name="август 2014" sheetId="20" state="hidden" r:id="rId20"/>
    <sheet name="октябрь 2014" sheetId="21" state="hidden" r:id="rId21"/>
    <sheet name="ноябрь 2014" sheetId="22" state="hidden" r:id="rId22"/>
    <sheet name="декабрь 2014" sheetId="23" state="hidden" r:id="rId23"/>
    <sheet name="январь 2015" sheetId="24" state="hidden" r:id="rId24"/>
    <sheet name="февраль 2015" sheetId="25" state="hidden" r:id="rId25"/>
    <sheet name="март 2015" sheetId="26" state="hidden" r:id="rId26"/>
    <sheet name="апрель 2015" sheetId="27" state="hidden" r:id="rId27"/>
    <sheet name="май 2015" sheetId="28" state="hidden" r:id="rId28"/>
    <sheet name="июнь 2015" sheetId="29" state="hidden" r:id="rId29"/>
    <sheet name="июль 2015" sheetId="30" state="hidden" r:id="rId30"/>
    <sheet name="август 2015" sheetId="31" state="hidden" r:id="rId31"/>
    <sheet name="сентябрь 2015" sheetId="32" state="hidden" r:id="rId32"/>
    <sheet name="октябрь 2015" sheetId="33" state="hidden" r:id="rId33"/>
    <sheet name="ноябрь 2015" sheetId="34" state="hidden" r:id="rId34"/>
    <sheet name="декабрь 2015" sheetId="35" state="hidden" r:id="rId35"/>
    <sheet name="январь 2016" sheetId="36" state="hidden" r:id="rId36"/>
    <sheet name="февраль 2016" sheetId="37" state="hidden" r:id="rId37"/>
    <sheet name="март 2016" sheetId="38" state="hidden" r:id="rId38"/>
    <sheet name="апрель 2016" sheetId="39" state="hidden" r:id="rId39"/>
    <sheet name="май 2016" sheetId="40" state="hidden" r:id="rId40"/>
    <sheet name="июль 2016" sheetId="41" state="hidden" r:id="rId41"/>
    <sheet name="август 2016" sheetId="42" state="hidden" r:id="rId42"/>
    <sheet name="октябрь 2016" sheetId="43" state="hidden" r:id="rId43"/>
    <sheet name="ноябрь 2016" sheetId="44" state="hidden" r:id="rId44"/>
    <sheet name="декабрь 2016" sheetId="45" state="hidden" r:id="rId45"/>
    <sheet name="январь 2017" sheetId="46" state="hidden" r:id="rId46"/>
    <sheet name="февраль 2017" sheetId="47" state="hidden" r:id="rId47"/>
    <sheet name="март 2017" sheetId="48" state="hidden" r:id="rId48"/>
    <sheet name="апрель 2017" sheetId="49" state="hidden" r:id="rId49"/>
    <sheet name="май 2017" sheetId="50" state="hidden" r:id="rId50"/>
    <sheet name="июнь 2017" sheetId="51" state="hidden" r:id="rId51"/>
    <sheet name="июль 2017" sheetId="52" state="hidden" r:id="rId52"/>
    <sheet name="август 2017" sheetId="53" state="hidden" r:id="rId53"/>
    <sheet name="сентябрь 2017" sheetId="54" state="hidden" r:id="rId54"/>
    <sheet name="октябрь 2017" sheetId="55" state="hidden" r:id="rId55"/>
    <sheet name="ноябрь 2017" sheetId="56" state="hidden" r:id="rId56"/>
    <sheet name="декабрь 2017" sheetId="57" state="hidden" r:id="rId57"/>
    <sheet name="январь 2018" sheetId="58" state="hidden" r:id="rId58"/>
    <sheet name="февраль 2018" sheetId="59" state="hidden" r:id="rId59"/>
    <sheet name="март 2018" sheetId="60" state="hidden" r:id="rId60"/>
    <sheet name="май 2018" sheetId="61" state="hidden" r:id="rId61"/>
    <sheet name="июнь 2018" sheetId="62" state="hidden" r:id="rId62"/>
    <sheet name="август 2018" sheetId="63" state="hidden" r:id="rId63"/>
    <sheet name="сентябрь 2018" sheetId="64" state="hidden" r:id="rId64"/>
    <sheet name="ноябрь 2018" sheetId="65" state="hidden" r:id="rId65"/>
    <sheet name="январь 2019" sheetId="66" state="hidden" r:id="rId66"/>
    <sheet name="февраль 2019" sheetId="67" state="hidden" r:id="rId67"/>
    <sheet name="март 2019" sheetId="68" state="hidden" r:id="rId68"/>
    <sheet name="апрель 2019" sheetId="69" state="hidden" r:id="rId69"/>
    <sheet name="июнь 2019" sheetId="70" state="hidden" r:id="rId70"/>
    <sheet name="июль 2019" sheetId="71" state="hidden" r:id="rId71"/>
    <sheet name="сентябрь 2019" sheetId="72" state="hidden" r:id="rId72"/>
    <sheet name="октябрь 2019" sheetId="73" state="hidden" r:id="rId73"/>
    <sheet name="ноябрь 2019" sheetId="74" state="hidden" r:id="rId74"/>
    <sheet name="декабрь 2019" sheetId="75" state="hidden" r:id="rId75"/>
    <sheet name="январь 2020" sheetId="76" state="hidden" r:id="rId76"/>
    <sheet name="февраль 2020" sheetId="77" state="hidden" r:id="rId77"/>
    <sheet name="март 2020" sheetId="78" state="hidden" r:id="rId78"/>
    <sheet name="апрель 2020" sheetId="79" state="hidden" r:id="rId79"/>
    <sheet name="май 2020" sheetId="80" state="hidden" r:id="rId80"/>
    <sheet name="июнь 2020" sheetId="81" state="hidden" r:id="rId81"/>
    <sheet name="июль 2020" sheetId="82" state="hidden" r:id="rId82"/>
    <sheet name="август 2020" sheetId="83" state="hidden" r:id="rId83"/>
    <sheet name="сентябрь 2020" sheetId="84" state="hidden" r:id="rId84"/>
    <sheet name="октябрь 2020" sheetId="85" state="hidden" r:id="rId85"/>
    <sheet name="ноябрь 2020" sheetId="86" state="hidden" r:id="rId86"/>
    <sheet name="декабрь 2020" sheetId="87" state="hidden" r:id="rId87"/>
    <sheet name="Июль 2023" sheetId="88" state="hidden" r:id="rId88"/>
    <sheet name="Декабрь 2023" sheetId="89" state="hidden" r:id="rId89"/>
    <sheet name="Январь 2024" sheetId="90" state="hidden" r:id="rId90"/>
    <sheet name="Февраль 2024" sheetId="91" state="hidden" r:id="rId91"/>
    <sheet name="Март 2024" sheetId="92" r:id="rId92"/>
  </sheets>
  <definedNames/>
  <calcPr fullCalcOnLoad="1"/>
</workbook>
</file>

<file path=xl/sharedStrings.xml><?xml version="1.0" encoding="utf-8"?>
<sst xmlns="http://schemas.openxmlformats.org/spreadsheetml/2006/main" count="3692" uniqueCount="203">
  <si>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</si>
  <si>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</si>
  <si>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</si>
  <si>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</si>
  <si>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</si>
  <si>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</si>
  <si>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</si>
  <si>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</si>
  <si>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</si>
  <si>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</si>
  <si>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</si>
  <si>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население</t>
  </si>
  <si>
    <t>прочие потребители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</si>
  <si>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</si>
  <si>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</si>
  <si>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</si>
  <si>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</si>
  <si>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-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</si>
  <si>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2013 года</t>
  </si>
  <si>
    <t>ОАО "Ленэнерго"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</si>
  <si>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</si>
  <si>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</si>
  <si>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</si>
  <si>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</si>
  <si>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</si>
  <si>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</si>
  <si>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</si>
  <si>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</si>
  <si>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2013 года</t>
  </si>
  <si>
    <t>ООО "Энком"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</si>
  <si>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</si>
  <si>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</si>
  <si>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</si>
  <si>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</si>
  <si>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</si>
  <si>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</si>
  <si>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</si>
  <si>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</si>
  <si>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</si>
  <si>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</si>
  <si>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</si>
  <si>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</si>
  <si>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</si>
  <si>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</si>
  <si>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</si>
  <si>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</si>
  <si>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</si>
  <si>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</si>
  <si>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</si>
  <si>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</si>
  <si>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</si>
  <si>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</si>
  <si>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</si>
  <si>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</si>
  <si>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</si>
  <si>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</si>
  <si>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</si>
  <si>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</si>
  <si>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</si>
  <si>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</si>
  <si>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</si>
  <si>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</si>
  <si>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</si>
  <si>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</si>
  <si>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</si>
  <si>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2017 года</t>
  </si>
  <si>
    <t>ПАО МРСК "Северо-Запада" Вологдаэнерго"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</si>
  <si>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</si>
  <si>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</si>
  <si>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</si>
  <si>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</si>
  <si>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</si>
  <si>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</si>
  <si>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</si>
  <si>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</si>
  <si>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</si>
  <si>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</si>
  <si>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</si>
  <si>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</si>
  <si>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</si>
  <si>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</si>
  <si>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</si>
  <si>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</si>
  <si>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</si>
  <si>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</si>
  <si>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</si>
  <si>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</si>
  <si>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</si>
  <si>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</si>
  <si>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</si>
  <si>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</si>
  <si>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</si>
  <si>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</si>
  <si>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</si>
  <si>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</si>
  <si>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</si>
  <si>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</si>
  <si>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</si>
  <si>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</si>
  <si>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</si>
  <si>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</si>
  <si>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</si>
  <si>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2020 года</t>
  </si>
  <si>
    <t>ПАО " Россети Ленэнерго"</t>
  </si>
  <si>
    <t>ОАО МРСК "Центра" "Костромаэнерго"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</si>
  <si>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</si>
  <si>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</si>
  <si>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</si>
  <si>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</si>
  <si>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деабрь 2020 года</t>
  </si>
  <si>
    <t>АО "МОЭСК"</t>
  </si>
  <si>
    <t>ПАО "Россети Сибирь" - "Кузбассэнерго - РЭС"</t>
  </si>
  <si>
    <t>ПАО "Россети Кубань"</t>
  </si>
  <si>
    <t>ОАО "СКЭК"</t>
  </si>
  <si>
    <t>АО "Авиастар-ОПЭ"</t>
  </si>
  <si>
    <t>ЗАО "Энергетика и Связь Строительства"</t>
  </si>
  <si>
    <t>АО "ВМЭС"</t>
  </si>
  <si>
    <t>40 орэм передача</t>
  </si>
  <si>
    <t>32  орэм передача</t>
  </si>
  <si>
    <t>сс метиз</t>
  </si>
  <si>
    <t>лпц+итз</t>
  </si>
  <si>
    <t>ООО  "Башкирэнерго"</t>
  </si>
  <si>
    <t>Филиал ПАО "Россети Центр и Приволжье" - "Калугаэнерго"</t>
  </si>
  <si>
    <t>38  179</t>
  </si>
  <si>
    <t>98  84</t>
  </si>
  <si>
    <t>86,109 141</t>
  </si>
  <si>
    <t>АО "ЮРЭСК"</t>
  </si>
  <si>
    <t>ООО "СГЭС"</t>
  </si>
  <si>
    <t>АО "СУЭНКО"</t>
  </si>
  <si>
    <t>АО "Донэнерго"</t>
  </si>
  <si>
    <t>АО "ВОЭК"</t>
  </si>
  <si>
    <t>МУП "Электросеть"</t>
  </si>
  <si>
    <t>свеза тюмень</t>
  </si>
  <si>
    <t>45,47,68</t>
  </si>
  <si>
    <t>61  203   227  229   176</t>
  </si>
  <si>
    <t>Филиал ПАО "Россети Волга"- "Оренбургэнерго"</t>
  </si>
  <si>
    <t>113НН</t>
  </si>
  <si>
    <t>лента1-19</t>
  </si>
  <si>
    <t>Филиал ПАО "Россети Центр"-"Белгородэнерго"</t>
  </si>
  <si>
    <t>ягок</t>
  </si>
  <si>
    <t>117   121</t>
  </si>
  <si>
    <t>155  171</t>
  </si>
  <si>
    <t>54вн</t>
  </si>
  <si>
    <t>75,83,85 вн</t>
  </si>
  <si>
    <t>89вн</t>
  </si>
  <si>
    <t>152вн</t>
  </si>
  <si>
    <t>163нн</t>
  </si>
  <si>
    <t>184НН  212НН</t>
  </si>
  <si>
    <t>28сн1</t>
  </si>
  <si>
    <t>Филиал ПАО "Россети Центр и Приволжье" - ""Владимирэнерго"</t>
  </si>
  <si>
    <t>172вн</t>
  </si>
  <si>
    <t>Филиал ПАО "Россети Центр" - "Липецкэнерго"</t>
  </si>
  <si>
    <t>Карельский филиал ПАО "Россети Северо-Запад"</t>
  </si>
  <si>
    <t>16ВН   180СН2</t>
  </si>
  <si>
    <t>Филиал ПАО "Россети Волга" - "Пензаэнерго"</t>
  </si>
  <si>
    <t>кострома</t>
  </si>
  <si>
    <t>131  127</t>
  </si>
  <si>
    <t>93     92</t>
  </si>
  <si>
    <t>94   135нн      146</t>
  </si>
  <si>
    <t>24    242</t>
  </si>
  <si>
    <t>33, 215ВН</t>
  </si>
  <si>
    <t>55,65,67 СН2</t>
  </si>
  <si>
    <t>\</t>
  </si>
  <si>
    <t>213   154 69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</si>
  <si>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2023 года</t>
  </si>
  <si>
    <t>Филиал ПАО "Россети Центр" - "Костромаэнерго"</t>
  </si>
  <si>
    <t>Филиал ПАО "Россети Волга" - "Ульяновские распределительные сети"</t>
  </si>
  <si>
    <t>Филиал ПАО "Россети Юг" -"Астраханьэнерго"</t>
  </si>
  <si>
    <t>Филиал ПАО "Россети Юг" -"Волгоградэнерго"</t>
  </si>
  <si>
    <t>ООО "КЭнК"</t>
  </si>
  <si>
    <t>Филиал ПАО "Россети Центр" - "Ярэнерго"</t>
  </si>
  <si>
    <t>Филиал ПАО "Россети Урал" - "Челябэнерго"</t>
  </si>
  <si>
    <t>Филиал ПАО "Россети Центр и Приволжье" - "Рязаньэнерго"</t>
  </si>
  <si>
    <t>Филиал ПАО "Россети Центр" -"Курскэнерго"</t>
  </si>
  <si>
    <t xml:space="preserve">АО "Оренбургкоммунэлектросеть" </t>
  </si>
  <si>
    <t>АО "Сетевая компания"</t>
  </si>
  <si>
    <t>Филиал ПАО "Россети Центр" - "Тверьэнерго"</t>
  </si>
  <si>
    <t xml:space="preserve">ООО "КузбассЭнергоСеть" </t>
  </si>
  <si>
    <t>Филиал ПАО "Россети Юг" - "Ростовэнерго"</t>
  </si>
  <si>
    <t>ПАО "Россети"</t>
  </si>
  <si>
    <t>ПАО "Россети Ленэнерго"</t>
  </si>
  <si>
    <t>Филиал АО "Россети Тюмень" Тюменские электрические сети</t>
  </si>
  <si>
    <t>Филиал ПАО "Россети Сибирь" - "Алтайэнерго"</t>
  </si>
  <si>
    <t>Филиал ПАО "Россети Центр" - "Воронежэнерго"</t>
  </si>
  <si>
    <t>Филиал ПАО "Россети Центр" - "Орелэнерго"</t>
  </si>
  <si>
    <t>Филиал ПАО "Россети Урал" - "Пермэнерго"</t>
  </si>
  <si>
    <t>Филиал ПАО "Россети Урал" - "Свердловэнерго"</t>
  </si>
  <si>
    <t>Филиал ПАО "Россети Центр и Приволжье" - "Удмуртэнерго"</t>
  </si>
  <si>
    <t>Филиал ПАО "Россети Центр и Приволжье" - "Нижновэнерго"</t>
  </si>
  <si>
    <t>Филиал ПАО "Россети Центр и Приволжье" - "Ивэнерго"</t>
  </si>
  <si>
    <t>Филиал ПАО "Россети Волга" - "Чувашэнерго"</t>
  </si>
  <si>
    <t>Кострома+ Мантурово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</si>
  <si>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</si>
  <si>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2024 года</t>
  </si>
  <si>
    <t>23+ТПЦ Шексна</t>
  </si>
  <si>
    <t>ПАО "Россети Северо-Запад"</t>
  </si>
  <si>
    <t>БРУ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</si>
  <si>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2024 года</t>
  </si>
  <si>
    <t>ООО "ЭнергоПаритет"</t>
  </si>
  <si>
    <t>155ВН     171 СН2</t>
  </si>
  <si>
    <t>51СН2</t>
  </si>
  <si>
    <t>161 ВН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</si>
  <si>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2024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</si>
</sst>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#,##0.0"/>
    <numFmt numFmtId="177" formatCode="#,##0.0000"/>
  </numFmts>
  <fonts count="52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i/>
      <u val="single"/>
      <sz val="12"/>
      <name val="Arial"/>
      <family val="2"/>
    </font>
    <font>
      <i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b/>
      <i/>
      <u val="single"/>
      <sz val="12"/>
      <color indexed="9"/>
      <name val="Arial"/>
      <family val="2"/>
    </font>
    <font>
      <i/>
      <u val="single"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b/>
      <i/>
      <u val="single"/>
      <sz val="12"/>
      <color theme="0"/>
      <name val="Arial"/>
      <family val="2"/>
    </font>
    <font>
      <i/>
      <u val="single"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7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75" fontId="0" fillId="0" borderId="0" xfId="0" applyNumberFormat="1" applyAlignment="1">
      <alignment/>
    </xf>
    <xf numFmtId="175" fontId="0" fillId="33" borderId="10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48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175" fontId="47" fillId="0" borderId="0" xfId="0" applyNumberFormat="1" applyFont="1" applyFill="1" applyAlignment="1">
      <alignment/>
    </xf>
    <xf numFmtId="175" fontId="49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7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75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8" fillId="0" borderId="0" xfId="0" applyFont="1" applyFill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styles" Target="styles.xml" /><Relationship Id="rId94" Type="http://schemas.openxmlformats.org/officeDocument/2006/relationships/sharedStrings" Target="sharedStrings.xml" /><Relationship Id="rId9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18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9">
        <v>15720.39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63" t="s">
        <v>14</v>
      </c>
      <c r="C11" s="64"/>
      <c r="D11" s="64"/>
      <c r="E11" s="64"/>
      <c r="F11" s="64"/>
      <c r="G11" s="64"/>
      <c r="H11" s="65"/>
    </row>
    <row r="12" spans="2:8" ht="31.5" customHeight="1">
      <c r="B12" s="63" t="s">
        <v>15</v>
      </c>
      <c r="C12" s="64"/>
      <c r="D12" s="64"/>
      <c r="E12" s="64"/>
      <c r="F12" s="64"/>
      <c r="G12" s="64"/>
      <c r="H12" s="65"/>
    </row>
    <row r="13" spans="2:8" ht="12.75">
      <c r="B13" s="60" t="s">
        <v>16</v>
      </c>
      <c r="C13" s="61"/>
      <c r="D13" s="2" t="s">
        <v>0</v>
      </c>
      <c r="E13" s="66" t="s">
        <v>17</v>
      </c>
      <c r="F13" s="67"/>
      <c r="G13" s="67"/>
      <c r="H13" s="68"/>
    </row>
    <row r="15" spans="2:8" ht="11.25">
      <c r="B15" s="3"/>
      <c r="C15" s="62"/>
      <c r="D15" s="62"/>
      <c r="E15" s="62"/>
      <c r="F15" s="62"/>
      <c r="G15" s="62"/>
      <c r="H15" s="62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E5:H5"/>
    <mergeCell ref="D5:D6"/>
    <mergeCell ref="B13:C13"/>
    <mergeCell ref="C15:H15"/>
    <mergeCell ref="B7:H7"/>
    <mergeCell ref="B11:H11"/>
    <mergeCell ref="B12:H12"/>
    <mergeCell ref="E13:H13"/>
    <mergeCell ref="B8:B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28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9">
        <v>15875.11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9">
        <v>10269.582999999999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10:B11"/>
    <mergeCell ref="B7:H7"/>
    <mergeCell ref="B8:B9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30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9">
        <v>16387.734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9">
        <v>10353.645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31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9">
        <v>16385.918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9">
        <v>11187.303000000002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32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9">
        <v>16203.803000000002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9">
        <v>11329.420999999997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33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9">
        <v>15263.73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9">
        <v>10532.403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34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9">
        <v>14974.905999999999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9">
        <v>10882.954999999998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35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9">
        <v>15124.244000000002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9">
        <v>9795.258000000002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36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9">
        <v>16625.849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9">
        <v>9433.390000000001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37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9">
        <v>16424.422000000002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9">
        <v>8928.858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38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9">
        <v>17219.948999999997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9">
        <v>9248.098999999998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20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9">
        <v>15237.504000000015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63" t="s">
        <v>14</v>
      </c>
      <c r="C11" s="64"/>
      <c r="D11" s="64"/>
      <c r="E11" s="64"/>
      <c r="F11" s="64"/>
      <c r="G11" s="64"/>
      <c r="H11" s="65"/>
    </row>
    <row r="12" spans="2:8" ht="31.5" customHeight="1">
      <c r="B12" s="63" t="s">
        <v>15</v>
      </c>
      <c r="C12" s="64"/>
      <c r="D12" s="64"/>
      <c r="E12" s="64"/>
      <c r="F12" s="64"/>
      <c r="G12" s="64"/>
      <c r="H12" s="65"/>
    </row>
    <row r="13" spans="2:8" ht="12.75">
      <c r="B13" s="60" t="s">
        <v>16</v>
      </c>
      <c r="C13" s="61"/>
      <c r="D13" s="2" t="s">
        <v>0</v>
      </c>
      <c r="E13" s="66" t="s">
        <v>17</v>
      </c>
      <c r="F13" s="67"/>
      <c r="G13" s="67"/>
      <c r="H13" s="68"/>
    </row>
    <row r="15" spans="2:8" ht="11.25">
      <c r="B15" s="3"/>
      <c r="C15" s="62"/>
      <c r="D15" s="62"/>
      <c r="E15" s="62"/>
      <c r="F15" s="62"/>
      <c r="G15" s="62"/>
      <c r="H15" s="62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39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9">
        <v>16821.223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9">
        <v>9131.436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40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9">
        <v>18093.25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9">
        <v>10669.095000000001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41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9">
        <v>18152.916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9">
        <v>10779.911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42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9">
        <v>18984.237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9">
        <v>11063.169999999998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43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9">
        <v>18042.01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9">
        <v>11236.194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44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9">
        <v>16438.905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9">
        <v>9941.327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45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9">
        <v>18220.968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9">
        <v>10657.741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46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9">
        <v>17074.152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9">
        <v>9894.804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47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18885.669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11">
        <v>9765.37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48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17632.837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11">
        <v>9094.777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21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9">
        <v>17392.118000000002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63" t="s">
        <v>14</v>
      </c>
      <c r="C11" s="64"/>
      <c r="D11" s="64"/>
      <c r="E11" s="64"/>
      <c r="F11" s="64"/>
      <c r="G11" s="64"/>
      <c r="H11" s="65"/>
    </row>
    <row r="12" spans="2:8" ht="31.5" customHeight="1">
      <c r="B12" s="63" t="s">
        <v>15</v>
      </c>
      <c r="C12" s="64"/>
      <c r="D12" s="64"/>
      <c r="E12" s="64"/>
      <c r="F12" s="64"/>
      <c r="G12" s="64"/>
      <c r="H12" s="65"/>
    </row>
    <row r="13" spans="2:8" ht="12.75">
      <c r="B13" s="60" t="s">
        <v>16</v>
      </c>
      <c r="C13" s="61"/>
      <c r="D13" s="2" t="s">
        <v>0</v>
      </c>
      <c r="E13" s="66" t="s">
        <v>17</v>
      </c>
      <c r="F13" s="67"/>
      <c r="G13" s="67"/>
      <c r="H13" s="68"/>
    </row>
    <row r="15" spans="2:8" ht="11.25">
      <c r="B15" s="3"/>
      <c r="C15" s="62"/>
      <c r="D15" s="62"/>
      <c r="E15" s="62"/>
      <c r="F15" s="62"/>
      <c r="G15" s="62"/>
      <c r="H15" s="62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49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17924.262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11">
        <v>9396.85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50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18003.819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11">
        <v>9209.912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51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16091.262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11">
        <v>9451.564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52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16109.539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11">
        <v>10034.839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53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17813.516000000003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11">
        <v>10271.104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54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18633.372000000003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11">
        <v>10773.424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55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18600.028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11">
        <v>10960.166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56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17184.017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11">
        <v>10142.652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57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17295.071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11">
        <v>10480.646999999999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58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16184.482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11">
        <v>9933.228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22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9">
        <v>13488.06299999999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63" t="s">
        <v>14</v>
      </c>
      <c r="C11" s="64"/>
      <c r="D11" s="64"/>
      <c r="E11" s="64"/>
      <c r="F11" s="64"/>
      <c r="G11" s="64"/>
      <c r="H11" s="65"/>
    </row>
    <row r="12" spans="2:8" ht="31.5" customHeight="1">
      <c r="B12" s="63" t="s">
        <v>15</v>
      </c>
      <c r="C12" s="64"/>
      <c r="D12" s="64"/>
      <c r="E12" s="64"/>
      <c r="F12" s="64"/>
      <c r="G12" s="64"/>
      <c r="H12" s="65"/>
    </row>
    <row r="13" spans="2:8" ht="12.75">
      <c r="B13" s="60" t="s">
        <v>16</v>
      </c>
      <c r="C13" s="61"/>
      <c r="D13" s="2" t="s">
        <v>0</v>
      </c>
      <c r="E13" s="66" t="s">
        <v>17</v>
      </c>
      <c r="F13" s="67"/>
      <c r="G13" s="67"/>
      <c r="H13" s="68"/>
    </row>
    <row r="15" spans="2:8" ht="11.25">
      <c r="B15" s="3"/>
      <c r="C15" s="62"/>
      <c r="D15" s="62"/>
      <c r="E15" s="62"/>
      <c r="F15" s="62"/>
      <c r="G15" s="62"/>
      <c r="H15" s="62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59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17128.405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11">
        <v>9646.826000000001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60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17515.83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11">
        <v>9597.883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61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17415.167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11">
        <v>9562.06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62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16088.223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11">
        <v>10601.070999999998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63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17605.555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11">
        <v>10726.853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64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19745.875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11">
        <v>11432.064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65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19840.96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14390.4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67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19080.195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13712.83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68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21244.442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14534.02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69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18921.29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14299.333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23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9">
        <v>14867.966999999999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63" t="s">
        <v>14</v>
      </c>
      <c r="C11" s="64"/>
      <c r="D11" s="64"/>
      <c r="E11" s="64"/>
      <c r="F11" s="64"/>
      <c r="G11" s="64"/>
      <c r="H11" s="65"/>
    </row>
    <row r="12" spans="2:8" ht="31.5" customHeight="1">
      <c r="B12" s="63" t="s">
        <v>15</v>
      </c>
      <c r="C12" s="64"/>
      <c r="D12" s="64"/>
      <c r="E12" s="64"/>
      <c r="F12" s="64"/>
      <c r="G12" s="64"/>
      <c r="H12" s="65"/>
    </row>
    <row r="13" spans="2:8" ht="12.75">
      <c r="B13" s="60" t="s">
        <v>16</v>
      </c>
      <c r="C13" s="61"/>
      <c r="D13" s="2" t="s">
        <v>0</v>
      </c>
      <c r="E13" s="66" t="s">
        <v>17</v>
      </c>
      <c r="F13" s="67"/>
      <c r="G13" s="67"/>
      <c r="H13" s="68"/>
    </row>
    <row r="15" spans="2:8" ht="11.25">
      <c r="B15" s="3"/>
      <c r="C15" s="62"/>
      <c r="D15" s="62"/>
      <c r="E15" s="62"/>
      <c r="F15" s="62"/>
      <c r="G15" s="62"/>
      <c r="H15" s="62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70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19993.246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10249.304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71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19792.610999999997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13962.178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72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21307.525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13966.427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73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21259.740999999998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13986.471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74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21284.294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12978.474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75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22243.387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13170.474999999999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76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20425.976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13601.704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77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21409.254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13743.386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78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21746.505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14319.548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79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19953.403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14004.025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24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9">
        <v>16164.076000000005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63" t="s">
        <v>14</v>
      </c>
      <c r="C11" s="64"/>
      <c r="D11" s="64"/>
      <c r="E11" s="64"/>
      <c r="F11" s="64"/>
      <c r="G11" s="64"/>
      <c r="H11" s="65"/>
    </row>
    <row r="12" spans="2:8" ht="31.5" customHeight="1">
      <c r="B12" s="63" t="s">
        <v>15</v>
      </c>
      <c r="C12" s="64"/>
      <c r="D12" s="64"/>
      <c r="E12" s="64"/>
      <c r="F12" s="64"/>
      <c r="G12" s="64"/>
      <c r="H12" s="65"/>
    </row>
    <row r="13" spans="2:8" ht="12.75">
      <c r="B13" s="60" t="s">
        <v>16</v>
      </c>
      <c r="C13" s="61"/>
      <c r="D13" s="2" t="s">
        <v>0</v>
      </c>
      <c r="E13" s="66" t="s">
        <v>17</v>
      </c>
      <c r="F13" s="67"/>
      <c r="G13" s="67"/>
      <c r="H13" s="68"/>
    </row>
    <row r="15" spans="2:8" ht="11.25">
      <c r="B15" s="3"/>
      <c r="C15" s="62"/>
      <c r="D15" s="62"/>
      <c r="E15" s="62"/>
      <c r="F15" s="62"/>
      <c r="G15" s="62"/>
      <c r="H15" s="62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80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20289.847999999998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14685.88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81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21343.015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14161.019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82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20211.405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13846.87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83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21111.564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15504.868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84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20670.862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14778.364000000005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85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21219.642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14418.427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86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21075.288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14369.987999999996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87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19377.689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13275.937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88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20443.07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14420.3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89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20877.707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14009.903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25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9">
        <v>15254.18499999999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9">
        <v>9215.825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3:H13"/>
    <mergeCell ref="B14:H14"/>
    <mergeCell ref="B15:C15"/>
    <mergeCell ref="E15:H15"/>
    <mergeCell ref="B10:B11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90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19890.756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13533.659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91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20693.058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14190.212000000003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92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19583.066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12771.225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93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19827.369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13526.357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94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18814.415999999997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13669.398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95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20253.304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14088.946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96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18229.970999999998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14517.923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D30" sqref="D30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71" t="s">
        <v>97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18199.775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14198.894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P25" sqref="P25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71" t="s">
        <v>98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19308.11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15593.258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71" t="s">
        <v>99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17364.267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13904.07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26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9">
        <v>16651.34100000001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9">
        <v>8994.973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3:H13"/>
    <mergeCell ref="B14:H14"/>
    <mergeCell ref="B15:C15"/>
    <mergeCell ref="E15:H15"/>
    <mergeCell ref="B10:B11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71" t="s">
        <v>100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15276.845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13142.614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N23" sqref="N23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71" t="s">
        <v>101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11">
        <v>16553.419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13186.726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Q23" sqref="Q23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71" t="s">
        <v>102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77"/>
      <c r="F5" s="77"/>
      <c r="G5" s="77"/>
      <c r="H5" s="78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75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6"/>
      <c r="C9" s="10" t="s">
        <v>12</v>
      </c>
      <c r="D9" s="10" t="s">
        <v>13</v>
      </c>
      <c r="E9" s="11">
        <v>17726.929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13949.593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75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76"/>
      <c r="C13" s="10" t="s">
        <v>12</v>
      </c>
      <c r="D13" s="10" t="s">
        <v>13</v>
      </c>
      <c r="E13" s="12">
        <v>2274.398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63" t="s">
        <v>14</v>
      </c>
      <c r="C15" s="64"/>
      <c r="D15" s="64"/>
      <c r="E15" s="64"/>
      <c r="F15" s="64"/>
      <c r="G15" s="64"/>
      <c r="H15" s="65"/>
    </row>
    <row r="16" spans="2:8" ht="31.5" customHeight="1">
      <c r="B16" s="63" t="s">
        <v>15</v>
      </c>
      <c r="C16" s="64"/>
      <c r="D16" s="64"/>
      <c r="E16" s="64"/>
      <c r="F16" s="64"/>
      <c r="G16" s="64"/>
      <c r="H16" s="65"/>
    </row>
    <row r="17" spans="2:8" ht="12.75">
      <c r="B17" s="60" t="s">
        <v>16</v>
      </c>
      <c r="C17" s="61"/>
      <c r="D17" s="2" t="s">
        <v>0</v>
      </c>
      <c r="E17" s="66" t="s">
        <v>17</v>
      </c>
      <c r="F17" s="67"/>
      <c r="G17" s="67"/>
      <c r="H17" s="68"/>
    </row>
    <row r="19" spans="2:8" ht="11.25">
      <c r="B19" s="3"/>
      <c r="C19" s="62"/>
      <c r="D19" s="62"/>
      <c r="E19" s="62"/>
      <c r="F19" s="62"/>
      <c r="G19" s="62"/>
      <c r="H19" s="62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17:C17"/>
    <mergeCell ref="E17:H17"/>
    <mergeCell ref="C19:H19"/>
    <mergeCell ref="B7:H7"/>
    <mergeCell ref="B8:B9"/>
    <mergeCell ref="B10:B11"/>
    <mergeCell ref="B12:B13"/>
    <mergeCell ref="B15:H15"/>
    <mergeCell ref="B16:H16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71" t="s">
        <v>105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77"/>
      <c r="F5" s="77"/>
      <c r="G5" s="77"/>
      <c r="H5" s="78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75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6"/>
      <c r="C9" s="10" t="s">
        <v>12</v>
      </c>
      <c r="D9" s="10" t="s">
        <v>13</v>
      </c>
      <c r="E9" s="11">
        <v>18321.392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13966.656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75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76"/>
      <c r="C13" s="10" t="s">
        <v>12</v>
      </c>
      <c r="D13" s="10" t="s">
        <v>13</v>
      </c>
      <c r="E13" s="12">
        <v>518.8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63" t="s">
        <v>14</v>
      </c>
      <c r="C15" s="64"/>
      <c r="D15" s="64"/>
      <c r="E15" s="64"/>
      <c r="F15" s="64"/>
      <c r="G15" s="64"/>
      <c r="H15" s="65"/>
    </row>
    <row r="16" spans="2:8" ht="31.5" customHeight="1">
      <c r="B16" s="63" t="s">
        <v>15</v>
      </c>
      <c r="C16" s="64"/>
      <c r="D16" s="64"/>
      <c r="E16" s="64"/>
      <c r="F16" s="64"/>
      <c r="G16" s="64"/>
      <c r="H16" s="65"/>
    </row>
    <row r="17" spans="2:8" ht="12.75">
      <c r="B17" s="60" t="s">
        <v>16</v>
      </c>
      <c r="C17" s="61"/>
      <c r="D17" s="2" t="s">
        <v>0</v>
      </c>
      <c r="E17" s="66" t="s">
        <v>17</v>
      </c>
      <c r="F17" s="67"/>
      <c r="G17" s="67"/>
      <c r="H17" s="68"/>
    </row>
    <row r="19" spans="2:8" ht="11.25">
      <c r="B19" s="3"/>
      <c r="C19" s="62"/>
      <c r="D19" s="62"/>
      <c r="E19" s="62"/>
      <c r="F19" s="62"/>
      <c r="G19" s="62"/>
      <c r="H19" s="62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17:C17"/>
    <mergeCell ref="E17:H17"/>
    <mergeCell ref="C19:H19"/>
    <mergeCell ref="B7:H7"/>
    <mergeCell ref="B8:B9"/>
    <mergeCell ref="B10:B11"/>
    <mergeCell ref="B12:B13"/>
    <mergeCell ref="B15:H15"/>
    <mergeCell ref="B16:H16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71" t="s">
        <v>106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77"/>
      <c r="F5" s="77"/>
      <c r="G5" s="77"/>
      <c r="H5" s="78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75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6"/>
      <c r="C9" s="10" t="s">
        <v>12</v>
      </c>
      <c r="D9" s="10" t="s">
        <v>13</v>
      </c>
      <c r="E9" s="11">
        <v>18702.637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13938.657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75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76"/>
      <c r="C13" s="10" t="s">
        <v>12</v>
      </c>
      <c r="D13" s="10" t="s">
        <v>13</v>
      </c>
      <c r="E13" s="12">
        <v>2279.493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63" t="s">
        <v>14</v>
      </c>
      <c r="C15" s="64"/>
      <c r="D15" s="64"/>
      <c r="E15" s="64"/>
      <c r="F15" s="64"/>
      <c r="G15" s="64"/>
      <c r="H15" s="65"/>
    </row>
    <row r="16" spans="2:8" ht="31.5" customHeight="1">
      <c r="B16" s="63" t="s">
        <v>15</v>
      </c>
      <c r="C16" s="64"/>
      <c r="D16" s="64"/>
      <c r="E16" s="64"/>
      <c r="F16" s="64"/>
      <c r="G16" s="64"/>
      <c r="H16" s="65"/>
    </row>
    <row r="17" spans="2:8" ht="12.75">
      <c r="B17" s="60" t="s">
        <v>16</v>
      </c>
      <c r="C17" s="61"/>
      <c r="D17" s="2" t="s">
        <v>0</v>
      </c>
      <c r="E17" s="66" t="s">
        <v>17</v>
      </c>
      <c r="F17" s="67"/>
      <c r="G17" s="67"/>
      <c r="H17" s="68"/>
    </row>
    <row r="19" spans="2:8" ht="11.25">
      <c r="B19" s="3"/>
      <c r="C19" s="62"/>
      <c r="D19" s="62"/>
      <c r="E19" s="62"/>
      <c r="F19" s="62"/>
      <c r="G19" s="62"/>
      <c r="H19" s="62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2:H2"/>
    <mergeCell ref="B4:H4"/>
    <mergeCell ref="B5:B6"/>
    <mergeCell ref="C5:C6"/>
    <mergeCell ref="D5:D6"/>
    <mergeCell ref="E5:H5"/>
    <mergeCell ref="B17:C17"/>
    <mergeCell ref="E17:H17"/>
    <mergeCell ref="C19:H19"/>
    <mergeCell ref="B7:H7"/>
    <mergeCell ref="B8:B9"/>
    <mergeCell ref="B10:B11"/>
    <mergeCell ref="B12:B13"/>
    <mergeCell ref="B15:H15"/>
    <mergeCell ref="B16:H16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M36" sqref="M36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71" t="s">
        <v>107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77"/>
      <c r="F5" s="77"/>
      <c r="G5" s="77"/>
      <c r="H5" s="78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75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6"/>
      <c r="C9" s="10" t="s">
        <v>12</v>
      </c>
      <c r="D9" s="10" t="s">
        <v>13</v>
      </c>
      <c r="E9" s="11">
        <v>18798.723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15246.06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75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76"/>
      <c r="C13" s="10" t="s">
        <v>12</v>
      </c>
      <c r="D13" s="10" t="s">
        <v>13</v>
      </c>
      <c r="E13" s="12">
        <v>4841.841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63" t="s">
        <v>14</v>
      </c>
      <c r="C15" s="64"/>
      <c r="D15" s="64"/>
      <c r="E15" s="64"/>
      <c r="F15" s="64"/>
      <c r="G15" s="64"/>
      <c r="H15" s="65"/>
    </row>
    <row r="16" spans="2:8" ht="31.5" customHeight="1">
      <c r="B16" s="63" t="s">
        <v>15</v>
      </c>
      <c r="C16" s="64"/>
      <c r="D16" s="64"/>
      <c r="E16" s="64"/>
      <c r="F16" s="64"/>
      <c r="G16" s="64"/>
      <c r="H16" s="65"/>
    </row>
    <row r="17" spans="2:8" ht="12.75">
      <c r="B17" s="60" t="s">
        <v>16</v>
      </c>
      <c r="C17" s="61"/>
      <c r="D17" s="2" t="s">
        <v>0</v>
      </c>
      <c r="E17" s="66" t="s">
        <v>17</v>
      </c>
      <c r="F17" s="67"/>
      <c r="G17" s="67"/>
      <c r="H17" s="68"/>
    </row>
    <row r="19" spans="2:8" ht="11.25">
      <c r="B19" s="3"/>
      <c r="C19" s="62"/>
      <c r="D19" s="62"/>
      <c r="E19" s="62"/>
      <c r="F19" s="62"/>
      <c r="G19" s="62"/>
      <c r="H19" s="62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17:C17"/>
    <mergeCell ref="E17:H17"/>
    <mergeCell ref="C19:H19"/>
    <mergeCell ref="B7:H7"/>
    <mergeCell ref="B8:B9"/>
    <mergeCell ref="B10:B11"/>
    <mergeCell ref="B12:B13"/>
    <mergeCell ref="B15:H15"/>
    <mergeCell ref="B16:H16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71" t="s">
        <v>108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77"/>
      <c r="F5" s="77"/>
      <c r="G5" s="77"/>
      <c r="H5" s="78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75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6"/>
      <c r="C9" s="10" t="s">
        <v>12</v>
      </c>
      <c r="D9" s="10" t="s">
        <v>13</v>
      </c>
      <c r="E9" s="11">
        <v>17928.066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15739.55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75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76"/>
      <c r="C13" s="10" t="s">
        <v>12</v>
      </c>
      <c r="D13" s="10" t="s">
        <v>13</v>
      </c>
      <c r="E13" s="12">
        <v>4351.303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63" t="s">
        <v>14</v>
      </c>
      <c r="C15" s="64"/>
      <c r="D15" s="64"/>
      <c r="E15" s="64"/>
      <c r="F15" s="64"/>
      <c r="G15" s="64"/>
      <c r="H15" s="65"/>
    </row>
    <row r="16" spans="2:8" ht="31.5" customHeight="1">
      <c r="B16" s="63" t="s">
        <v>15</v>
      </c>
      <c r="C16" s="64"/>
      <c r="D16" s="64"/>
      <c r="E16" s="64"/>
      <c r="F16" s="64"/>
      <c r="G16" s="64"/>
      <c r="H16" s="65"/>
    </row>
    <row r="17" spans="2:8" ht="12.75">
      <c r="B17" s="60" t="s">
        <v>16</v>
      </c>
      <c r="C17" s="61"/>
      <c r="D17" s="2" t="s">
        <v>0</v>
      </c>
      <c r="E17" s="66" t="s">
        <v>17</v>
      </c>
      <c r="F17" s="67"/>
      <c r="G17" s="67"/>
      <c r="H17" s="68"/>
    </row>
    <row r="19" spans="2:8" ht="11.25">
      <c r="B19" s="3"/>
      <c r="C19" s="62"/>
      <c r="D19" s="62"/>
      <c r="E19" s="62"/>
      <c r="F19" s="62"/>
      <c r="G19" s="62"/>
      <c r="H19" s="62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2:H2"/>
    <mergeCell ref="B4:H4"/>
    <mergeCell ref="B5:B6"/>
    <mergeCell ref="C5:C6"/>
    <mergeCell ref="D5:D6"/>
    <mergeCell ref="E5:H5"/>
    <mergeCell ref="B17:C17"/>
    <mergeCell ref="E17:H17"/>
    <mergeCell ref="C19:H19"/>
    <mergeCell ref="B7:H7"/>
    <mergeCell ref="B8:B9"/>
    <mergeCell ref="B10:B11"/>
    <mergeCell ref="B12:B13"/>
    <mergeCell ref="B15:H15"/>
    <mergeCell ref="B16:H16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B1:O23"/>
  <sheetViews>
    <sheetView zoomScale="85" zoomScaleNormal="85" zoomScalePageLayoutView="0" workbookViewId="0" topLeftCell="A1">
      <selection activeCell="R46" sqref="R46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71" t="s">
        <v>109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77"/>
      <c r="F5" s="77"/>
      <c r="G5" s="77"/>
      <c r="H5" s="78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75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6"/>
      <c r="C9" s="10" t="s">
        <v>12</v>
      </c>
      <c r="D9" s="10" t="s">
        <v>13</v>
      </c>
      <c r="E9" s="11">
        <v>18814.284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75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6"/>
      <c r="C11" s="10" t="s">
        <v>12</v>
      </c>
      <c r="D11" s="10" t="s">
        <v>13</v>
      </c>
      <c r="E11" s="11">
        <v>16363.108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75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76"/>
      <c r="C13" s="10" t="s">
        <v>12</v>
      </c>
      <c r="D13" s="10" t="s">
        <v>13</v>
      </c>
      <c r="E13" s="12">
        <v>5085.777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63" t="s">
        <v>14</v>
      </c>
      <c r="C15" s="64"/>
      <c r="D15" s="64"/>
      <c r="E15" s="64"/>
      <c r="F15" s="64"/>
      <c r="G15" s="64"/>
      <c r="H15" s="65"/>
    </row>
    <row r="16" spans="2:8" ht="31.5" customHeight="1">
      <c r="B16" s="63" t="s">
        <v>15</v>
      </c>
      <c r="C16" s="64"/>
      <c r="D16" s="64"/>
      <c r="E16" s="64"/>
      <c r="F16" s="64"/>
      <c r="G16" s="64"/>
      <c r="H16" s="65"/>
    </row>
    <row r="17" spans="2:8" ht="12.75">
      <c r="B17" s="60" t="s">
        <v>16</v>
      </c>
      <c r="C17" s="61"/>
      <c r="D17" s="2" t="s">
        <v>0</v>
      </c>
      <c r="E17" s="66" t="s">
        <v>17</v>
      </c>
      <c r="F17" s="67"/>
      <c r="G17" s="67"/>
      <c r="H17" s="68"/>
    </row>
    <row r="19" spans="2:8" ht="11.25">
      <c r="B19" s="3"/>
      <c r="C19" s="62"/>
      <c r="D19" s="62"/>
      <c r="E19" s="62"/>
      <c r="F19" s="62"/>
      <c r="G19" s="62"/>
      <c r="H19" s="62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17:C17"/>
    <mergeCell ref="E17:H17"/>
    <mergeCell ref="C19:H19"/>
    <mergeCell ref="B7:H7"/>
    <mergeCell ref="B8:B9"/>
    <mergeCell ref="B10:B11"/>
    <mergeCell ref="B12:B13"/>
    <mergeCell ref="B15:H15"/>
    <mergeCell ref="B16:H16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B1:N546"/>
  <sheetViews>
    <sheetView zoomScalePageLayoutView="0" workbookViewId="0" topLeftCell="A67">
      <selection activeCell="A67" sqref="A1:V16384"/>
    </sheetView>
  </sheetViews>
  <sheetFormatPr defaultColWidth="9.33203125" defaultRowHeight="11.25"/>
  <cols>
    <col min="1" max="1" width="13" style="15" customWidth="1"/>
    <col min="2" max="2" width="29.5" style="19" customWidth="1"/>
    <col min="3" max="3" width="26.83203125" style="15" customWidth="1"/>
    <col min="4" max="4" width="13.83203125" style="15" customWidth="1"/>
    <col min="5" max="5" width="13.33203125" style="23" customWidth="1"/>
    <col min="6" max="6" width="11.83203125" style="23" customWidth="1"/>
    <col min="7" max="7" width="15.5" style="23" customWidth="1"/>
    <col min="8" max="8" width="11.83203125" style="23" customWidth="1"/>
    <col min="9" max="9" width="9.33203125" style="16" customWidth="1"/>
    <col min="10" max="10" width="12.66015625" style="16" customWidth="1"/>
    <col min="11" max="13" width="9.33203125" style="16" customWidth="1"/>
    <col min="14" max="18" width="9.33203125" style="15" customWidth="1"/>
  </cols>
  <sheetData>
    <row r="1" spans="3:8" ht="15.75">
      <c r="C1" s="19"/>
      <c r="D1" s="19"/>
      <c r="E1" s="19"/>
      <c r="F1" s="19"/>
      <c r="G1" s="19"/>
      <c r="H1" s="17"/>
    </row>
    <row r="2" spans="2:8" ht="49.5" customHeight="1">
      <c r="B2" s="88" t="s">
        <v>164</v>
      </c>
      <c r="C2" s="88"/>
      <c r="D2" s="88"/>
      <c r="E2" s="88"/>
      <c r="F2" s="88"/>
      <c r="G2" s="88"/>
      <c r="H2" s="88"/>
    </row>
    <row r="3" spans="2:8" ht="11.25">
      <c r="B3" s="19" t="s">
        <v>162</v>
      </c>
      <c r="C3" s="19"/>
      <c r="D3" s="19"/>
      <c r="E3" s="19"/>
      <c r="F3" s="19"/>
      <c r="G3" s="19"/>
      <c r="H3" s="19"/>
    </row>
    <row r="4" spans="2:8" ht="35.25" customHeight="1">
      <c r="B4" s="79" t="s">
        <v>1</v>
      </c>
      <c r="C4" s="80"/>
      <c r="D4" s="80"/>
      <c r="E4" s="80"/>
      <c r="F4" s="80"/>
      <c r="G4" s="80"/>
      <c r="H4" s="81"/>
    </row>
    <row r="5" spans="2:8" ht="12.75">
      <c r="B5" s="89" t="s">
        <v>2</v>
      </c>
      <c r="C5" s="89" t="s">
        <v>3</v>
      </c>
      <c r="D5" s="90" t="s">
        <v>4</v>
      </c>
      <c r="E5" s="92"/>
      <c r="F5" s="92"/>
      <c r="G5" s="92"/>
      <c r="H5" s="93"/>
    </row>
    <row r="6" spans="2:8" ht="12.75">
      <c r="B6" s="89"/>
      <c r="C6" s="89"/>
      <c r="D6" s="91"/>
      <c r="E6" s="18" t="s">
        <v>6</v>
      </c>
      <c r="F6" s="18" t="s">
        <v>7</v>
      </c>
      <c r="G6" s="18" t="s">
        <v>8</v>
      </c>
      <c r="H6" s="18" t="s">
        <v>9</v>
      </c>
    </row>
    <row r="7" spans="2:8" ht="12.75">
      <c r="B7" s="63" t="s">
        <v>10</v>
      </c>
      <c r="C7" s="64"/>
      <c r="D7" s="64"/>
      <c r="E7" s="64"/>
      <c r="F7" s="64"/>
      <c r="G7" s="64"/>
      <c r="H7" s="65"/>
    </row>
    <row r="8" spans="2:13" ht="11.25">
      <c r="B8" s="82" t="s">
        <v>180</v>
      </c>
      <c r="C8" s="22" t="s">
        <v>11</v>
      </c>
      <c r="D8" s="22" t="s">
        <v>13</v>
      </c>
      <c r="E8" s="13"/>
      <c r="F8" s="13"/>
      <c r="G8" s="13"/>
      <c r="H8" s="13"/>
      <c r="J8" s="21"/>
      <c r="K8" s="21"/>
      <c r="L8" s="21"/>
      <c r="M8" s="21"/>
    </row>
    <row r="9" spans="2:13" ht="11.25">
      <c r="B9" s="83"/>
      <c r="C9" s="22" t="s">
        <v>12</v>
      </c>
      <c r="D9" s="22" t="s">
        <v>13</v>
      </c>
      <c r="E9" s="13">
        <v>18564.467</v>
      </c>
      <c r="F9" s="13"/>
      <c r="G9" s="13">
        <v>4968.69</v>
      </c>
      <c r="H9" s="13"/>
      <c r="J9" s="21" t="s">
        <v>120</v>
      </c>
      <c r="K9" s="21"/>
      <c r="L9" s="21" t="s">
        <v>137</v>
      </c>
      <c r="M9" s="21"/>
    </row>
    <row r="10" spans="2:13" ht="11.25">
      <c r="B10" s="82" t="s">
        <v>179</v>
      </c>
      <c r="C10" s="22" t="s">
        <v>11</v>
      </c>
      <c r="D10" s="22" t="s">
        <v>13</v>
      </c>
      <c r="E10" s="13"/>
      <c r="F10" s="13"/>
      <c r="G10" s="13"/>
      <c r="H10" s="13"/>
      <c r="J10" s="21"/>
      <c r="K10" s="21"/>
      <c r="L10" s="21"/>
      <c r="M10" s="21"/>
    </row>
    <row r="11" spans="2:13" ht="11.25">
      <c r="B11" s="83"/>
      <c r="C11" s="22" t="s">
        <v>12</v>
      </c>
      <c r="D11" s="22" t="s">
        <v>13</v>
      </c>
      <c r="E11" s="13">
        <v>13285.095</v>
      </c>
      <c r="F11" s="13"/>
      <c r="G11" s="13"/>
      <c r="H11" s="13"/>
      <c r="J11" s="21" t="s">
        <v>119</v>
      </c>
      <c r="K11" s="21"/>
      <c r="L11" s="21"/>
      <c r="M11" s="21"/>
    </row>
    <row r="12" spans="2:13" ht="11.25">
      <c r="B12" s="82" t="s">
        <v>181</v>
      </c>
      <c r="C12" s="22" t="s">
        <v>11</v>
      </c>
      <c r="D12" s="22" t="s">
        <v>13</v>
      </c>
      <c r="E12" s="13"/>
      <c r="F12" s="13"/>
      <c r="G12" s="13"/>
      <c r="H12" s="13"/>
      <c r="J12" s="21"/>
      <c r="K12" s="21"/>
      <c r="L12" s="21"/>
      <c r="M12" s="21"/>
    </row>
    <row r="13" spans="2:13" ht="11.25">
      <c r="B13" s="83"/>
      <c r="C13" s="22" t="s">
        <v>12</v>
      </c>
      <c r="D13" s="22" t="s">
        <v>13</v>
      </c>
      <c r="E13" s="13">
        <v>1205.065</v>
      </c>
      <c r="F13" s="13"/>
      <c r="G13" s="13"/>
      <c r="H13" s="13"/>
      <c r="J13" s="21" t="s">
        <v>132</v>
      </c>
      <c r="K13" s="21"/>
      <c r="L13" s="21"/>
      <c r="M13" s="21"/>
    </row>
    <row r="14" spans="2:13" ht="11.25">
      <c r="B14" s="82" t="s">
        <v>165</v>
      </c>
      <c r="C14" s="22" t="s">
        <v>11</v>
      </c>
      <c r="D14" s="22" t="s">
        <v>13</v>
      </c>
      <c r="E14" s="13"/>
      <c r="F14" s="13"/>
      <c r="G14" s="13"/>
      <c r="H14" s="13"/>
      <c r="J14" s="21"/>
      <c r="K14" s="21"/>
      <c r="L14" s="21"/>
      <c r="M14" s="21"/>
    </row>
    <row r="15" spans="2:13" ht="11.25">
      <c r="B15" s="83"/>
      <c r="C15" s="22" t="s">
        <v>12</v>
      </c>
      <c r="D15" s="22" t="s">
        <v>13</v>
      </c>
      <c r="E15" s="13">
        <v>2081.947</v>
      </c>
      <c r="F15" s="13"/>
      <c r="G15" s="13">
        <v>1863.253</v>
      </c>
      <c r="H15" s="13"/>
      <c r="J15" s="21" t="s">
        <v>155</v>
      </c>
      <c r="K15" s="21"/>
      <c r="L15" s="21"/>
      <c r="M15" s="21"/>
    </row>
    <row r="16" spans="2:13" ht="11.25">
      <c r="B16" s="82" t="s">
        <v>182</v>
      </c>
      <c r="C16" s="22" t="s">
        <v>11</v>
      </c>
      <c r="D16" s="22" t="s">
        <v>13</v>
      </c>
      <c r="E16" s="13"/>
      <c r="F16" s="13"/>
      <c r="G16" s="13"/>
      <c r="H16" s="13"/>
      <c r="J16" s="21"/>
      <c r="K16" s="21"/>
      <c r="L16" s="21"/>
      <c r="M16" s="21"/>
    </row>
    <row r="17" spans="2:13" ht="11.25">
      <c r="B17" s="83"/>
      <c r="C17" s="22" t="s">
        <v>12</v>
      </c>
      <c r="D17" s="22" t="s">
        <v>13</v>
      </c>
      <c r="E17" s="13">
        <v>1278.099</v>
      </c>
      <c r="F17" s="13"/>
      <c r="G17" s="13"/>
      <c r="H17" s="13"/>
      <c r="J17" s="21" t="s">
        <v>143</v>
      </c>
      <c r="K17" s="21"/>
      <c r="L17" s="21"/>
      <c r="M17" s="21"/>
    </row>
    <row r="18" spans="2:13" ht="11.25">
      <c r="B18" s="82" t="s">
        <v>167</v>
      </c>
      <c r="C18" s="22" t="s">
        <v>11</v>
      </c>
      <c r="D18" s="22" t="s">
        <v>13</v>
      </c>
      <c r="E18" s="13"/>
      <c r="F18" s="13"/>
      <c r="G18" s="13"/>
      <c r="H18" s="13"/>
      <c r="J18" s="21"/>
      <c r="K18" s="21"/>
      <c r="L18" s="21"/>
      <c r="M18" s="21"/>
    </row>
    <row r="19" spans="2:13" ht="11.25">
      <c r="B19" s="83"/>
      <c r="C19" s="22" t="s">
        <v>12</v>
      </c>
      <c r="D19" s="22" t="s">
        <v>13</v>
      </c>
      <c r="E19" s="14"/>
      <c r="F19" s="13"/>
      <c r="G19" s="13">
        <v>563.614</v>
      </c>
      <c r="H19" s="13"/>
      <c r="J19" s="21">
        <v>31</v>
      </c>
      <c r="K19" s="21"/>
      <c r="L19" s="21"/>
      <c r="M19" s="21"/>
    </row>
    <row r="20" spans="2:14" ht="11.25">
      <c r="B20" s="82" t="s">
        <v>168</v>
      </c>
      <c r="C20" s="22" t="s">
        <v>11</v>
      </c>
      <c r="D20" s="22" t="s">
        <v>13</v>
      </c>
      <c r="E20" s="13"/>
      <c r="F20" s="13"/>
      <c r="G20" s="13"/>
      <c r="H20" s="13"/>
      <c r="J20" s="21"/>
      <c r="K20" s="21"/>
      <c r="L20" s="21"/>
      <c r="M20" s="21"/>
      <c r="N20" s="16"/>
    </row>
    <row r="21" spans="2:14" ht="11.25">
      <c r="B21" s="83"/>
      <c r="C21" s="22" t="s">
        <v>12</v>
      </c>
      <c r="D21" s="22" t="s">
        <v>13</v>
      </c>
      <c r="E21" s="14"/>
      <c r="F21" s="13"/>
      <c r="G21" s="13">
        <v>408.048</v>
      </c>
      <c r="H21" s="13"/>
      <c r="J21" s="21" t="s">
        <v>118</v>
      </c>
      <c r="K21" s="21"/>
      <c r="L21" s="21"/>
      <c r="M21" s="21"/>
      <c r="N21" s="16"/>
    </row>
    <row r="22" spans="2:14" ht="11.25">
      <c r="B22" s="82" t="s">
        <v>183</v>
      </c>
      <c r="C22" s="22" t="s">
        <v>11</v>
      </c>
      <c r="D22" s="22" t="s">
        <v>13</v>
      </c>
      <c r="E22" s="13"/>
      <c r="F22" s="13"/>
      <c r="G22" s="13"/>
      <c r="H22" s="13"/>
      <c r="J22" s="21"/>
      <c r="K22" s="21"/>
      <c r="L22" s="21"/>
      <c r="M22" s="21"/>
      <c r="N22" s="16"/>
    </row>
    <row r="23" spans="2:14" ht="11.25">
      <c r="B23" s="83"/>
      <c r="C23" s="22" t="s">
        <v>12</v>
      </c>
      <c r="D23" s="22" t="s">
        <v>13</v>
      </c>
      <c r="E23" s="14"/>
      <c r="F23" s="13"/>
      <c r="G23" s="13">
        <v>690.873</v>
      </c>
      <c r="H23" s="13"/>
      <c r="J23" s="21" t="s">
        <v>140</v>
      </c>
      <c r="K23" s="21"/>
      <c r="L23" s="21"/>
      <c r="M23" s="21"/>
      <c r="N23" s="16"/>
    </row>
    <row r="24" spans="2:14" ht="11.25">
      <c r="B24" s="82" t="s">
        <v>169</v>
      </c>
      <c r="C24" s="22" t="s">
        <v>11</v>
      </c>
      <c r="D24" s="22" t="s">
        <v>13</v>
      </c>
      <c r="E24" s="13"/>
      <c r="F24" s="13"/>
      <c r="G24" s="13"/>
      <c r="H24" s="13"/>
      <c r="J24" s="21"/>
      <c r="K24" s="21"/>
      <c r="L24" s="21"/>
      <c r="M24" s="21"/>
      <c r="N24" s="16"/>
    </row>
    <row r="25" spans="2:14" ht="11.25">
      <c r="B25" s="83"/>
      <c r="C25" s="22" t="s">
        <v>12</v>
      </c>
      <c r="D25" s="22" t="s">
        <v>13</v>
      </c>
      <c r="E25" s="14"/>
      <c r="F25" s="13"/>
      <c r="G25" s="13">
        <v>671.932</v>
      </c>
      <c r="H25" s="13"/>
      <c r="J25" s="21" t="s">
        <v>124</v>
      </c>
      <c r="K25" s="21"/>
      <c r="L25" s="21"/>
      <c r="M25" s="21"/>
      <c r="N25" s="16"/>
    </row>
    <row r="26" spans="2:14" ht="11.25">
      <c r="B26" s="82" t="s">
        <v>110</v>
      </c>
      <c r="C26" s="22" t="s">
        <v>11</v>
      </c>
      <c r="D26" s="22" t="s">
        <v>13</v>
      </c>
      <c r="E26" s="13"/>
      <c r="F26" s="13"/>
      <c r="G26" s="13"/>
      <c r="H26" s="13"/>
      <c r="J26" s="21"/>
      <c r="K26" s="21"/>
      <c r="L26" s="21"/>
      <c r="M26" s="21"/>
      <c r="N26" s="16"/>
    </row>
    <row r="27" spans="2:14" ht="11.25">
      <c r="B27" s="83"/>
      <c r="C27" s="22" t="s">
        <v>12</v>
      </c>
      <c r="D27" s="22" t="s">
        <v>13</v>
      </c>
      <c r="E27" s="14"/>
      <c r="F27" s="13"/>
      <c r="G27" s="13"/>
      <c r="H27" s="13">
        <v>349.992</v>
      </c>
      <c r="J27" s="21" t="s">
        <v>146</v>
      </c>
      <c r="K27" s="21"/>
      <c r="L27" s="21"/>
      <c r="M27" s="21"/>
      <c r="N27" s="16"/>
    </row>
    <row r="28" spans="2:14" ht="11.25">
      <c r="B28" s="82" t="s">
        <v>184</v>
      </c>
      <c r="C28" s="22" t="s">
        <v>11</v>
      </c>
      <c r="D28" s="22" t="s">
        <v>13</v>
      </c>
      <c r="E28" s="13"/>
      <c r="F28" s="13"/>
      <c r="G28" s="13"/>
      <c r="H28" s="13"/>
      <c r="J28" s="21"/>
      <c r="K28" s="21"/>
      <c r="L28" s="21"/>
      <c r="M28" s="21"/>
      <c r="N28" s="16"/>
    </row>
    <row r="29" spans="2:14" ht="11.25">
      <c r="B29" s="83"/>
      <c r="C29" s="22" t="s">
        <v>12</v>
      </c>
      <c r="D29" s="22" t="s">
        <v>13</v>
      </c>
      <c r="E29" s="14"/>
      <c r="F29" s="13"/>
      <c r="G29" s="13">
        <v>342.686</v>
      </c>
      <c r="H29" s="13"/>
      <c r="J29" s="21">
        <v>157</v>
      </c>
      <c r="K29" s="21"/>
      <c r="L29" s="21"/>
      <c r="M29" s="21"/>
      <c r="N29" s="16"/>
    </row>
    <row r="30" spans="2:14" ht="11.25">
      <c r="B30" s="82" t="s">
        <v>111</v>
      </c>
      <c r="C30" s="22" t="s">
        <v>11</v>
      </c>
      <c r="D30" s="22" t="s">
        <v>13</v>
      </c>
      <c r="E30" s="13"/>
      <c r="F30" s="13"/>
      <c r="G30" s="13"/>
      <c r="H30" s="13"/>
      <c r="J30" s="21"/>
      <c r="K30" s="21"/>
      <c r="L30" s="21"/>
      <c r="M30" s="21"/>
      <c r="N30" s="16"/>
    </row>
    <row r="31" spans="2:14" ht="11.25">
      <c r="B31" s="83"/>
      <c r="C31" s="22" t="s">
        <v>12</v>
      </c>
      <c r="D31" s="22" t="s">
        <v>13</v>
      </c>
      <c r="E31" s="13">
        <v>569.977</v>
      </c>
      <c r="F31" s="13"/>
      <c r="G31" s="13">
        <v>1079.888</v>
      </c>
      <c r="H31" s="13"/>
      <c r="J31" s="21" t="s">
        <v>144</v>
      </c>
      <c r="K31" s="21"/>
      <c r="L31" s="21" t="s">
        <v>125</v>
      </c>
      <c r="M31" s="21"/>
      <c r="N31" s="16"/>
    </row>
    <row r="32" spans="2:14" ht="11.25">
      <c r="B32" s="82" t="s">
        <v>185</v>
      </c>
      <c r="C32" s="22" t="s">
        <v>11</v>
      </c>
      <c r="D32" s="22" t="s">
        <v>13</v>
      </c>
      <c r="E32" s="13"/>
      <c r="F32" s="13"/>
      <c r="G32" s="13"/>
      <c r="H32" s="13"/>
      <c r="J32" s="21"/>
      <c r="K32" s="21"/>
      <c r="L32" s="21"/>
      <c r="M32" s="21"/>
      <c r="N32" s="16"/>
    </row>
    <row r="33" spans="2:14" ht="11.25">
      <c r="B33" s="83"/>
      <c r="C33" s="22" t="s">
        <v>12</v>
      </c>
      <c r="D33" s="22" t="s">
        <v>13</v>
      </c>
      <c r="E33" s="14"/>
      <c r="F33" s="13"/>
      <c r="G33" s="13">
        <v>453.368</v>
      </c>
      <c r="H33" s="13"/>
      <c r="J33" s="21">
        <v>42</v>
      </c>
      <c r="K33" s="21"/>
      <c r="L33" s="21"/>
      <c r="M33" s="21"/>
      <c r="N33" s="16"/>
    </row>
    <row r="34" spans="2:14" ht="11.25">
      <c r="B34" s="82" t="s">
        <v>112</v>
      </c>
      <c r="C34" s="22" t="s">
        <v>11</v>
      </c>
      <c r="D34" s="22" t="s">
        <v>13</v>
      </c>
      <c r="E34" s="13"/>
      <c r="F34" s="13"/>
      <c r="G34" s="13"/>
      <c r="H34" s="13"/>
      <c r="J34" s="21"/>
      <c r="K34" s="21"/>
      <c r="L34" s="21"/>
      <c r="M34" s="21"/>
      <c r="N34" s="16"/>
    </row>
    <row r="35" spans="2:14" ht="11.25">
      <c r="B35" s="83"/>
      <c r="C35" s="22" t="s">
        <v>12</v>
      </c>
      <c r="D35" s="22" t="s">
        <v>13</v>
      </c>
      <c r="E35" s="14"/>
      <c r="F35" s="13"/>
      <c r="G35" s="13">
        <v>1011.74</v>
      </c>
      <c r="H35" s="13"/>
      <c r="J35" s="21" t="s">
        <v>123</v>
      </c>
      <c r="K35" s="21"/>
      <c r="L35" s="21"/>
      <c r="M35" s="21"/>
      <c r="N35" s="16"/>
    </row>
    <row r="36" spans="2:14" ht="11.25">
      <c r="B36" s="82" t="s">
        <v>186</v>
      </c>
      <c r="C36" s="22" t="s">
        <v>11</v>
      </c>
      <c r="D36" s="22" t="s">
        <v>13</v>
      </c>
      <c r="E36" s="13"/>
      <c r="F36" s="13"/>
      <c r="G36" s="13"/>
      <c r="H36" s="13"/>
      <c r="J36" s="21"/>
      <c r="K36" s="21"/>
      <c r="L36" s="21"/>
      <c r="M36" s="21"/>
      <c r="N36" s="16"/>
    </row>
    <row r="37" spans="2:14" ht="11.25">
      <c r="B37" s="83"/>
      <c r="C37" s="22" t="s">
        <v>12</v>
      </c>
      <c r="D37" s="22" t="s">
        <v>13</v>
      </c>
      <c r="E37" s="14"/>
      <c r="F37" s="13"/>
      <c r="G37" s="13">
        <v>1818.216</v>
      </c>
      <c r="H37" s="13"/>
      <c r="J37" s="21" t="s">
        <v>134</v>
      </c>
      <c r="K37" s="21"/>
      <c r="L37" s="21"/>
      <c r="M37" s="21"/>
      <c r="N37" s="16"/>
    </row>
    <row r="38" spans="2:14" ht="11.25">
      <c r="B38" s="82" t="s">
        <v>113</v>
      </c>
      <c r="C38" s="22" t="s">
        <v>11</v>
      </c>
      <c r="D38" s="22" t="s">
        <v>13</v>
      </c>
      <c r="E38" s="13"/>
      <c r="F38" s="13"/>
      <c r="G38" s="13"/>
      <c r="H38" s="13"/>
      <c r="J38" s="21"/>
      <c r="K38" s="21"/>
      <c r="L38" s="21"/>
      <c r="M38" s="21"/>
      <c r="N38" s="16"/>
    </row>
    <row r="39" spans="2:14" ht="11.25">
      <c r="B39" s="83"/>
      <c r="C39" s="22" t="s">
        <v>12</v>
      </c>
      <c r="D39" s="22" t="s">
        <v>13</v>
      </c>
      <c r="E39" s="14"/>
      <c r="F39" s="13"/>
      <c r="G39" s="13">
        <v>381.178</v>
      </c>
      <c r="H39" s="13"/>
      <c r="J39" s="21">
        <v>139</v>
      </c>
      <c r="K39" s="21"/>
      <c r="L39" s="21"/>
      <c r="M39" s="21"/>
      <c r="N39" s="16"/>
    </row>
    <row r="40" spans="2:14" ht="11.25">
      <c r="B40" s="82" t="s">
        <v>187</v>
      </c>
      <c r="C40" s="22" t="s">
        <v>11</v>
      </c>
      <c r="D40" s="22" t="s">
        <v>13</v>
      </c>
      <c r="E40" s="13"/>
      <c r="F40" s="13"/>
      <c r="G40" s="13"/>
      <c r="H40" s="13"/>
      <c r="J40" s="21"/>
      <c r="K40" s="21"/>
      <c r="L40" s="21"/>
      <c r="M40" s="21"/>
      <c r="N40" s="16"/>
    </row>
    <row r="41" spans="2:14" ht="11.25">
      <c r="B41" s="83"/>
      <c r="C41" s="22" t="s">
        <v>12</v>
      </c>
      <c r="D41" s="22" t="s">
        <v>13</v>
      </c>
      <c r="E41" s="14"/>
      <c r="F41" s="13"/>
      <c r="G41" s="13">
        <v>379.108</v>
      </c>
      <c r="H41" s="13"/>
      <c r="J41" s="21" t="s">
        <v>117</v>
      </c>
      <c r="K41" s="21"/>
      <c r="L41" s="21"/>
      <c r="M41" s="21"/>
      <c r="N41" s="16"/>
    </row>
    <row r="42" spans="2:14" ht="11.25">
      <c r="B42" s="82" t="s">
        <v>166</v>
      </c>
      <c r="C42" s="22" t="s">
        <v>11</v>
      </c>
      <c r="D42" s="22" t="s">
        <v>13</v>
      </c>
      <c r="E42" s="13"/>
      <c r="F42" s="13"/>
      <c r="G42" s="13"/>
      <c r="H42" s="13"/>
      <c r="J42" s="21"/>
      <c r="K42" s="21"/>
      <c r="L42" s="21"/>
      <c r="M42" s="21"/>
      <c r="N42" s="16"/>
    </row>
    <row r="43" spans="2:14" ht="37.5" customHeight="1">
      <c r="B43" s="83"/>
      <c r="C43" s="22" t="s">
        <v>12</v>
      </c>
      <c r="D43" s="22" t="s">
        <v>13</v>
      </c>
      <c r="E43" s="13">
        <v>302.977</v>
      </c>
      <c r="F43" s="13"/>
      <c r="G43" s="13">
        <v>401.372</v>
      </c>
      <c r="H43" s="13"/>
      <c r="J43" s="21" t="s">
        <v>145</v>
      </c>
      <c r="K43" s="21"/>
      <c r="L43" s="21">
        <v>37</v>
      </c>
      <c r="M43" s="21"/>
      <c r="N43" s="16"/>
    </row>
    <row r="44" spans="2:14" ht="11.25">
      <c r="B44" s="82" t="s">
        <v>114</v>
      </c>
      <c r="C44" s="22" t="s">
        <v>11</v>
      </c>
      <c r="D44" s="22" t="s">
        <v>13</v>
      </c>
      <c r="E44" s="13"/>
      <c r="F44" s="13"/>
      <c r="G44" s="13"/>
      <c r="H44" s="13"/>
      <c r="J44" s="21"/>
      <c r="K44" s="21"/>
      <c r="L44" s="21"/>
      <c r="M44" s="21"/>
      <c r="N44" s="16"/>
    </row>
    <row r="45" spans="2:14" ht="11.25">
      <c r="B45" s="83"/>
      <c r="C45" s="22" t="s">
        <v>12</v>
      </c>
      <c r="D45" s="22" t="s">
        <v>13</v>
      </c>
      <c r="E45" s="14"/>
      <c r="F45" s="13"/>
      <c r="G45" s="13">
        <v>355.749</v>
      </c>
      <c r="H45" s="13"/>
      <c r="J45" s="21">
        <v>36</v>
      </c>
      <c r="K45" s="21"/>
      <c r="L45" s="21"/>
      <c r="M45" s="21"/>
      <c r="N45" s="16"/>
    </row>
    <row r="46" spans="2:14" ht="11.25">
      <c r="B46" s="82" t="s">
        <v>188</v>
      </c>
      <c r="C46" s="22" t="s">
        <v>11</v>
      </c>
      <c r="D46" s="22" t="s">
        <v>13</v>
      </c>
      <c r="E46" s="13"/>
      <c r="F46" s="13"/>
      <c r="G46" s="13"/>
      <c r="H46" s="13"/>
      <c r="J46" s="21"/>
      <c r="K46" s="21"/>
      <c r="L46" s="21"/>
      <c r="M46" s="21"/>
      <c r="N46" s="16"/>
    </row>
    <row r="47" spans="2:14" ht="14.25" customHeight="1">
      <c r="B47" s="83"/>
      <c r="C47" s="22" t="s">
        <v>12</v>
      </c>
      <c r="D47" s="22" t="s">
        <v>13</v>
      </c>
      <c r="E47" s="13">
        <v>364.868</v>
      </c>
      <c r="F47" s="13"/>
      <c r="G47" s="13">
        <v>375.087</v>
      </c>
      <c r="H47" s="13"/>
      <c r="J47" s="21" t="s">
        <v>142</v>
      </c>
      <c r="K47" s="21"/>
      <c r="L47" s="21">
        <v>51</v>
      </c>
      <c r="M47" s="21"/>
      <c r="N47" s="16"/>
    </row>
    <row r="48" spans="2:14" ht="11.25">
      <c r="B48" s="82" t="s">
        <v>115</v>
      </c>
      <c r="C48" s="22" t="s">
        <v>11</v>
      </c>
      <c r="D48" s="22" t="s">
        <v>13</v>
      </c>
      <c r="E48" s="13"/>
      <c r="F48" s="13"/>
      <c r="G48" s="13"/>
      <c r="H48" s="13"/>
      <c r="J48" s="21"/>
      <c r="K48" s="21"/>
      <c r="L48" s="21"/>
      <c r="M48" s="21"/>
      <c r="N48" s="16"/>
    </row>
    <row r="49" spans="2:14" ht="11.25">
      <c r="B49" s="83"/>
      <c r="C49" s="22" t="s">
        <v>12</v>
      </c>
      <c r="D49" s="22" t="s">
        <v>13</v>
      </c>
      <c r="E49" s="14"/>
      <c r="F49" s="13"/>
      <c r="G49" s="13">
        <v>398.342</v>
      </c>
      <c r="H49" s="13"/>
      <c r="J49" s="21">
        <v>52</v>
      </c>
      <c r="K49" s="21"/>
      <c r="L49" s="21"/>
      <c r="M49" s="21"/>
      <c r="N49" s="16"/>
    </row>
    <row r="50" spans="2:14" ht="11.25">
      <c r="B50" s="82" t="s">
        <v>116</v>
      </c>
      <c r="C50" s="22" t="s">
        <v>11</v>
      </c>
      <c r="D50" s="22" t="s">
        <v>13</v>
      </c>
      <c r="E50" s="13"/>
      <c r="F50" s="13"/>
      <c r="G50" s="13"/>
      <c r="H50" s="13"/>
      <c r="J50" s="21"/>
      <c r="K50" s="21"/>
      <c r="L50" s="21"/>
      <c r="M50" s="21"/>
      <c r="N50" s="16"/>
    </row>
    <row r="51" spans="2:14" ht="11.25">
      <c r="B51" s="83"/>
      <c r="C51" s="22" t="s">
        <v>12</v>
      </c>
      <c r="D51" s="22" t="s">
        <v>13</v>
      </c>
      <c r="E51" s="14"/>
      <c r="F51" s="13"/>
      <c r="G51" s="13">
        <v>488.487</v>
      </c>
      <c r="H51" s="13"/>
      <c r="J51" s="21">
        <v>136</v>
      </c>
      <c r="K51" s="21"/>
      <c r="L51" s="21"/>
      <c r="M51" s="21"/>
      <c r="N51" s="16"/>
    </row>
    <row r="52" spans="2:14" ht="11.25">
      <c r="B52" s="82" t="s">
        <v>189</v>
      </c>
      <c r="C52" s="22" t="s">
        <v>11</v>
      </c>
      <c r="D52" s="22" t="s">
        <v>13</v>
      </c>
      <c r="E52" s="13"/>
      <c r="F52" s="13"/>
      <c r="G52" s="13"/>
      <c r="H52" s="13"/>
      <c r="J52" s="21"/>
      <c r="K52" s="21"/>
      <c r="L52" s="21"/>
      <c r="M52" s="21"/>
      <c r="N52" s="16"/>
    </row>
    <row r="53" spans="2:14" ht="11.25">
      <c r="B53" s="83"/>
      <c r="C53" s="22" t="s">
        <v>12</v>
      </c>
      <c r="D53" s="22" t="s">
        <v>13</v>
      </c>
      <c r="E53" s="14"/>
      <c r="F53" s="13"/>
      <c r="G53" s="13">
        <v>700.136</v>
      </c>
      <c r="H53" s="13"/>
      <c r="J53" s="21" t="s">
        <v>141</v>
      </c>
      <c r="K53" s="21"/>
      <c r="L53" s="21"/>
      <c r="M53" s="21"/>
      <c r="N53" s="16"/>
    </row>
    <row r="54" spans="2:14" ht="11.25">
      <c r="B54" s="82" t="s">
        <v>121</v>
      </c>
      <c r="C54" s="22" t="s">
        <v>11</v>
      </c>
      <c r="D54" s="22" t="s">
        <v>13</v>
      </c>
      <c r="E54" s="13"/>
      <c r="F54" s="13"/>
      <c r="G54" s="13"/>
      <c r="H54" s="13"/>
      <c r="J54" s="21"/>
      <c r="K54" s="21"/>
      <c r="L54" s="21"/>
      <c r="M54" s="21"/>
      <c r="N54" s="16"/>
    </row>
    <row r="55" spans="2:14" ht="11.25">
      <c r="B55" s="83"/>
      <c r="C55" s="22" t="s">
        <v>12</v>
      </c>
      <c r="D55" s="28" t="s">
        <v>13</v>
      </c>
      <c r="E55" s="14"/>
      <c r="F55" s="13"/>
      <c r="G55" s="13">
        <v>377.305</v>
      </c>
      <c r="H55" s="13"/>
      <c r="J55" s="21">
        <v>57</v>
      </c>
      <c r="K55" s="21"/>
      <c r="L55" s="21"/>
      <c r="M55" s="21"/>
      <c r="N55" s="16"/>
    </row>
    <row r="56" spans="2:14" ht="11.25">
      <c r="B56" s="82" t="s">
        <v>170</v>
      </c>
      <c r="C56" s="22" t="s">
        <v>11</v>
      </c>
      <c r="D56" s="28" t="s">
        <v>13</v>
      </c>
      <c r="E56" s="13"/>
      <c r="F56" s="13"/>
      <c r="G56" s="13"/>
      <c r="H56" s="13"/>
      <c r="J56" s="21"/>
      <c r="K56" s="21"/>
      <c r="L56" s="21"/>
      <c r="M56" s="21"/>
      <c r="N56" s="16"/>
    </row>
    <row r="57" spans="2:14" ht="11.25">
      <c r="B57" s="83"/>
      <c r="C57" s="22" t="s">
        <v>12</v>
      </c>
      <c r="D57" s="22" t="s">
        <v>13</v>
      </c>
      <c r="E57" s="14"/>
      <c r="F57" s="13"/>
      <c r="G57" s="13">
        <v>708.236</v>
      </c>
      <c r="H57" s="13"/>
      <c r="J57" s="21" t="s">
        <v>156</v>
      </c>
      <c r="K57" s="21"/>
      <c r="L57" s="21"/>
      <c r="M57" s="21"/>
      <c r="N57" s="16"/>
    </row>
    <row r="58" spans="2:14" ht="11.25">
      <c r="B58" s="82" t="s">
        <v>171</v>
      </c>
      <c r="C58" s="22" t="s">
        <v>11</v>
      </c>
      <c r="D58" s="22" t="s">
        <v>13</v>
      </c>
      <c r="E58" s="13"/>
      <c r="F58" s="13"/>
      <c r="G58" s="13"/>
      <c r="H58" s="13"/>
      <c r="J58" s="21"/>
      <c r="K58" s="21"/>
      <c r="L58" s="21"/>
      <c r="M58" s="21"/>
      <c r="N58" s="16"/>
    </row>
    <row r="59" spans="2:14" ht="11.25">
      <c r="B59" s="83"/>
      <c r="C59" s="22" t="s">
        <v>12</v>
      </c>
      <c r="D59" s="22" t="s">
        <v>13</v>
      </c>
      <c r="E59" s="14"/>
      <c r="F59" s="13"/>
      <c r="G59" s="13">
        <v>1100.98</v>
      </c>
      <c r="H59" s="13">
        <v>584.377</v>
      </c>
      <c r="J59" s="21" t="s">
        <v>163</v>
      </c>
      <c r="K59" s="21"/>
      <c r="L59" s="21"/>
      <c r="M59" s="21" t="s">
        <v>147</v>
      </c>
      <c r="N59" s="16"/>
    </row>
    <row r="60" spans="2:13" ht="11.25">
      <c r="B60" s="82" t="s">
        <v>122</v>
      </c>
      <c r="C60" s="22" t="s">
        <v>11</v>
      </c>
      <c r="D60" s="22" t="s">
        <v>13</v>
      </c>
      <c r="E60" s="13"/>
      <c r="F60" s="13"/>
      <c r="G60" s="13"/>
      <c r="H60" s="13"/>
      <c r="J60" s="21"/>
      <c r="K60" s="21"/>
      <c r="L60" s="21"/>
      <c r="M60" s="21"/>
    </row>
    <row r="61" spans="2:13" ht="16.5" customHeight="1">
      <c r="B61" s="83"/>
      <c r="C61" s="22" t="s">
        <v>12</v>
      </c>
      <c r="D61" s="22" t="s">
        <v>13</v>
      </c>
      <c r="E61" s="14"/>
      <c r="F61" s="13"/>
      <c r="G61" s="13">
        <v>321.668</v>
      </c>
      <c r="H61" s="13"/>
      <c r="J61" s="21">
        <v>161</v>
      </c>
      <c r="K61" s="21"/>
      <c r="L61" s="21"/>
      <c r="M61" s="21"/>
    </row>
    <row r="62" spans="2:13" ht="11.25">
      <c r="B62" s="82" t="s">
        <v>172</v>
      </c>
      <c r="C62" s="22" t="s">
        <v>11</v>
      </c>
      <c r="D62" s="22" t="s">
        <v>13</v>
      </c>
      <c r="E62" s="13"/>
      <c r="F62" s="13"/>
      <c r="G62" s="13"/>
      <c r="H62" s="13"/>
      <c r="J62" s="21"/>
      <c r="K62" s="21"/>
      <c r="L62" s="21"/>
      <c r="M62" s="21"/>
    </row>
    <row r="63" spans="2:13" ht="15.75" customHeight="1">
      <c r="B63" s="83"/>
      <c r="C63" s="22" t="s">
        <v>12</v>
      </c>
      <c r="D63" s="22" t="s">
        <v>13</v>
      </c>
      <c r="E63" s="14"/>
      <c r="F63" s="13"/>
      <c r="G63" s="13">
        <v>280.519</v>
      </c>
      <c r="H63" s="13"/>
      <c r="J63" s="21">
        <v>111</v>
      </c>
      <c r="K63" s="21"/>
      <c r="L63" s="21"/>
      <c r="M63" s="21"/>
    </row>
    <row r="64" spans="2:13" ht="11.25">
      <c r="B64" s="82" t="s">
        <v>126</v>
      </c>
      <c r="C64" s="22" t="s">
        <v>11</v>
      </c>
      <c r="D64" s="22" t="s">
        <v>13</v>
      </c>
      <c r="E64" s="13"/>
      <c r="F64" s="13"/>
      <c r="G64" s="13"/>
      <c r="H64" s="13"/>
      <c r="J64" s="21"/>
      <c r="K64" s="21"/>
      <c r="L64" s="21"/>
      <c r="M64" s="21"/>
    </row>
    <row r="65" spans="2:13" ht="11.25">
      <c r="B65" s="83"/>
      <c r="C65" s="22" t="s">
        <v>12</v>
      </c>
      <c r="D65" s="22" t="s">
        <v>13</v>
      </c>
      <c r="E65" s="14"/>
      <c r="F65" s="13"/>
      <c r="G65" s="13">
        <v>419.023</v>
      </c>
      <c r="H65" s="13"/>
      <c r="J65" s="21">
        <v>100</v>
      </c>
      <c r="K65" s="21"/>
      <c r="L65" s="21"/>
      <c r="M65" s="21"/>
    </row>
    <row r="66" spans="2:13" ht="11.25">
      <c r="B66" s="82" t="s">
        <v>127</v>
      </c>
      <c r="C66" s="22" t="s">
        <v>11</v>
      </c>
      <c r="D66" s="22" t="s">
        <v>13</v>
      </c>
      <c r="E66" s="13"/>
      <c r="F66" s="13"/>
      <c r="G66" s="13"/>
      <c r="H66" s="13"/>
      <c r="J66" s="21"/>
      <c r="K66" s="21"/>
      <c r="L66" s="21"/>
      <c r="M66" s="21"/>
    </row>
    <row r="67" spans="2:13" ht="11.25">
      <c r="B67" s="83"/>
      <c r="C67" s="22" t="s">
        <v>12</v>
      </c>
      <c r="D67" s="22" t="s">
        <v>13</v>
      </c>
      <c r="E67" s="14"/>
      <c r="F67" s="13"/>
      <c r="G67" s="13">
        <v>823.673</v>
      </c>
      <c r="H67" s="13"/>
      <c r="J67" s="21" t="s">
        <v>157</v>
      </c>
      <c r="K67" s="21"/>
      <c r="L67" s="21"/>
      <c r="M67" s="21"/>
    </row>
    <row r="68" spans="2:13" ht="11.25">
      <c r="B68" s="82" t="s">
        <v>128</v>
      </c>
      <c r="C68" s="22" t="s">
        <v>11</v>
      </c>
      <c r="D68" s="22" t="s">
        <v>13</v>
      </c>
      <c r="E68" s="13"/>
      <c r="F68" s="13"/>
      <c r="G68" s="13"/>
      <c r="H68" s="13"/>
      <c r="J68" s="21"/>
      <c r="K68" s="21"/>
      <c r="L68" s="21"/>
      <c r="M68" s="21"/>
    </row>
    <row r="69" spans="2:13" ht="11.25">
      <c r="B69" s="83"/>
      <c r="C69" s="22" t="s">
        <v>12</v>
      </c>
      <c r="D69" s="22" t="s">
        <v>13</v>
      </c>
      <c r="E69" s="14"/>
      <c r="F69" s="13"/>
      <c r="G69" s="13">
        <v>780.032</v>
      </c>
      <c r="H69" s="13">
        <v>358.683</v>
      </c>
      <c r="J69" s="21" t="s">
        <v>158</v>
      </c>
      <c r="K69" s="21"/>
      <c r="L69" s="21"/>
      <c r="M69" s="21"/>
    </row>
    <row r="70" spans="2:13" ht="11.25">
      <c r="B70" s="82" t="s">
        <v>129</v>
      </c>
      <c r="C70" s="22" t="s">
        <v>11</v>
      </c>
      <c r="D70" s="22" t="s">
        <v>13</v>
      </c>
      <c r="E70" s="13"/>
      <c r="F70" s="13"/>
      <c r="G70" s="13"/>
      <c r="H70" s="13"/>
      <c r="J70" s="21"/>
      <c r="K70" s="21"/>
      <c r="L70" s="21"/>
      <c r="M70" s="21"/>
    </row>
    <row r="71" spans="2:13" ht="11.25">
      <c r="B71" s="83"/>
      <c r="C71" s="22" t="s">
        <v>12</v>
      </c>
      <c r="D71" s="22" t="s">
        <v>13</v>
      </c>
      <c r="E71" s="14"/>
      <c r="F71" s="13"/>
      <c r="G71" s="13">
        <v>944.215</v>
      </c>
      <c r="H71" s="13"/>
      <c r="J71" s="21" t="s">
        <v>133</v>
      </c>
      <c r="K71" s="21"/>
      <c r="L71" s="21"/>
      <c r="M71" s="21"/>
    </row>
    <row r="72" spans="2:13" ht="11.25">
      <c r="B72" s="82" t="s">
        <v>130</v>
      </c>
      <c r="C72" s="22" t="s">
        <v>11</v>
      </c>
      <c r="D72" s="22" t="s">
        <v>13</v>
      </c>
      <c r="E72" s="13"/>
      <c r="F72" s="13"/>
      <c r="G72" s="13"/>
      <c r="H72" s="13"/>
      <c r="J72" s="21"/>
      <c r="K72" s="21"/>
      <c r="L72" s="21"/>
      <c r="M72" s="21"/>
    </row>
    <row r="73" spans="2:13" ht="11.25">
      <c r="B73" s="83"/>
      <c r="C73" s="22" t="s">
        <v>12</v>
      </c>
      <c r="D73" s="22" t="s">
        <v>13</v>
      </c>
      <c r="E73" s="14"/>
      <c r="F73" s="13"/>
      <c r="G73" s="13">
        <v>309.049</v>
      </c>
      <c r="H73" s="13"/>
      <c r="J73" s="21">
        <v>23</v>
      </c>
      <c r="K73" s="21"/>
      <c r="L73" s="21"/>
      <c r="M73" s="21"/>
    </row>
    <row r="74" spans="2:13" ht="11.25">
      <c r="B74" s="82" t="s">
        <v>131</v>
      </c>
      <c r="C74" s="22" t="s">
        <v>11</v>
      </c>
      <c r="D74" s="22" t="s">
        <v>13</v>
      </c>
      <c r="E74" s="13"/>
      <c r="F74" s="13"/>
      <c r="G74" s="13"/>
      <c r="H74" s="13"/>
      <c r="J74" s="21"/>
      <c r="K74" s="21"/>
      <c r="L74" s="21"/>
      <c r="M74" s="21"/>
    </row>
    <row r="75" spans="2:13" ht="11.25">
      <c r="B75" s="83"/>
      <c r="C75" s="22" t="s">
        <v>12</v>
      </c>
      <c r="D75" s="22" t="s">
        <v>13</v>
      </c>
      <c r="E75" s="14"/>
      <c r="F75" s="13"/>
      <c r="G75" s="13">
        <v>667.604</v>
      </c>
      <c r="H75" s="13"/>
      <c r="J75" s="21" t="s">
        <v>159</v>
      </c>
      <c r="K75" s="21"/>
      <c r="L75" s="21"/>
      <c r="M75" s="21"/>
    </row>
    <row r="76" spans="2:13" ht="11.25">
      <c r="B76" s="82" t="s">
        <v>173</v>
      </c>
      <c r="C76" s="22" t="s">
        <v>11</v>
      </c>
      <c r="D76" s="22" t="s">
        <v>13</v>
      </c>
      <c r="E76" s="13"/>
      <c r="F76" s="13"/>
      <c r="G76" s="13"/>
      <c r="H76" s="13"/>
      <c r="J76" s="21"/>
      <c r="K76" s="21"/>
      <c r="L76" s="21"/>
      <c r="M76" s="21"/>
    </row>
    <row r="77" spans="2:13" ht="11.25">
      <c r="B77" s="83"/>
      <c r="C77" s="22" t="s">
        <v>12</v>
      </c>
      <c r="D77" s="22" t="s">
        <v>13</v>
      </c>
      <c r="E77" s="14"/>
      <c r="F77" s="13">
        <v>349.182</v>
      </c>
      <c r="G77" s="13"/>
      <c r="H77" s="13"/>
      <c r="J77" s="21" t="s">
        <v>148</v>
      </c>
      <c r="K77" s="21"/>
      <c r="L77" s="21"/>
      <c r="M77" s="21"/>
    </row>
    <row r="78" spans="2:13" ht="11.25">
      <c r="B78" s="82" t="s">
        <v>135</v>
      </c>
      <c r="C78" s="34" t="s">
        <v>11</v>
      </c>
      <c r="D78" s="22" t="s">
        <v>13</v>
      </c>
      <c r="E78" s="26"/>
      <c r="F78" s="26"/>
      <c r="G78" s="26"/>
      <c r="H78" s="26"/>
      <c r="J78" s="21"/>
      <c r="K78" s="21"/>
      <c r="L78" s="21"/>
      <c r="M78" s="21"/>
    </row>
    <row r="79" spans="2:13" ht="11.25">
      <c r="B79" s="83"/>
      <c r="C79" s="34" t="s">
        <v>12</v>
      </c>
      <c r="D79" s="22" t="s">
        <v>13</v>
      </c>
      <c r="E79" s="27"/>
      <c r="F79" s="27"/>
      <c r="G79" s="27">
        <v>273.624</v>
      </c>
      <c r="H79" s="27"/>
      <c r="J79" s="21">
        <v>167</v>
      </c>
      <c r="K79" s="21"/>
      <c r="L79" s="21"/>
      <c r="M79" s="21"/>
    </row>
    <row r="80" spans="2:13" ht="11.25">
      <c r="B80" s="82" t="s">
        <v>174</v>
      </c>
      <c r="C80" s="34" t="s">
        <v>11</v>
      </c>
      <c r="D80" s="22" t="s">
        <v>13</v>
      </c>
      <c r="E80" s="27"/>
      <c r="F80" s="27"/>
      <c r="G80" s="27"/>
      <c r="H80" s="27"/>
      <c r="J80" s="21"/>
      <c r="K80" s="21"/>
      <c r="L80" s="21"/>
      <c r="M80" s="21"/>
    </row>
    <row r="81" spans="2:13" ht="11.25">
      <c r="B81" s="83"/>
      <c r="C81" s="34" t="s">
        <v>12</v>
      </c>
      <c r="D81" s="22" t="s">
        <v>13</v>
      </c>
      <c r="E81" s="27"/>
      <c r="F81" s="27"/>
      <c r="G81" s="27"/>
      <c r="H81" s="27">
        <v>244.912</v>
      </c>
      <c r="J81" s="21" t="s">
        <v>136</v>
      </c>
      <c r="K81" s="21"/>
      <c r="L81" s="21"/>
      <c r="M81" s="21"/>
    </row>
    <row r="82" spans="2:13" ht="11.25">
      <c r="B82" s="82" t="s">
        <v>138</v>
      </c>
      <c r="C82" s="27" t="s">
        <v>11</v>
      </c>
      <c r="D82" s="28" t="s">
        <v>13</v>
      </c>
      <c r="E82" s="27"/>
      <c r="F82" s="27"/>
      <c r="G82" s="27"/>
      <c r="H82" s="27"/>
      <c r="J82" s="21"/>
      <c r="K82" s="21"/>
      <c r="L82" s="21"/>
      <c r="M82" s="21"/>
    </row>
    <row r="83" spans="2:13" ht="11.25">
      <c r="B83" s="83"/>
      <c r="C83" s="24" t="s">
        <v>12</v>
      </c>
      <c r="D83" s="25" t="s">
        <v>13</v>
      </c>
      <c r="E83" s="35">
        <v>5241.089999999998</v>
      </c>
      <c r="F83" s="35"/>
      <c r="G83" s="35">
        <v>9.556999999999952</v>
      </c>
      <c r="H83" s="35"/>
      <c r="J83" s="21" t="s">
        <v>139</v>
      </c>
      <c r="K83" s="21"/>
      <c r="L83" s="21"/>
      <c r="M83" s="21"/>
    </row>
    <row r="84" spans="2:13" ht="11.25">
      <c r="B84" s="86" t="s">
        <v>149</v>
      </c>
      <c r="C84" s="22" t="s">
        <v>11</v>
      </c>
      <c r="D84" s="22" t="s">
        <v>13</v>
      </c>
      <c r="E84" s="26"/>
      <c r="F84" s="26"/>
      <c r="G84" s="26"/>
      <c r="H84" s="26"/>
      <c r="J84" s="21"/>
      <c r="K84" s="21"/>
      <c r="L84" s="21"/>
      <c r="M84" s="21"/>
    </row>
    <row r="85" spans="2:13" ht="11.25">
      <c r="B85" s="87"/>
      <c r="C85" s="22" t="s">
        <v>12</v>
      </c>
      <c r="D85" s="22" t="s">
        <v>13</v>
      </c>
      <c r="E85" s="26">
        <v>452.215</v>
      </c>
      <c r="F85" s="26"/>
      <c r="G85" s="26"/>
      <c r="H85" s="26"/>
      <c r="J85" s="21" t="s">
        <v>150</v>
      </c>
      <c r="K85" s="21"/>
      <c r="L85" s="21"/>
      <c r="M85" s="21"/>
    </row>
    <row r="86" spans="2:13" ht="11.25">
      <c r="B86" s="86" t="s">
        <v>151</v>
      </c>
      <c r="C86" s="22" t="s">
        <v>11</v>
      </c>
      <c r="D86" s="22" t="s">
        <v>13</v>
      </c>
      <c r="E86" s="26"/>
      <c r="F86" s="26"/>
      <c r="G86" s="26"/>
      <c r="H86" s="26"/>
      <c r="J86" s="21"/>
      <c r="K86" s="21"/>
      <c r="L86" s="21"/>
      <c r="M86" s="21"/>
    </row>
    <row r="87" spans="2:13" ht="11.25">
      <c r="B87" s="87"/>
      <c r="C87" s="22" t="s">
        <v>12</v>
      </c>
      <c r="D87" s="22" t="s">
        <v>13</v>
      </c>
      <c r="E87" s="26"/>
      <c r="F87" s="26"/>
      <c r="G87" s="27">
        <v>293.199</v>
      </c>
      <c r="H87" s="26"/>
      <c r="J87" s="21">
        <v>148</v>
      </c>
      <c r="K87" s="21"/>
      <c r="L87" s="21"/>
      <c r="M87" s="21"/>
    </row>
    <row r="88" spans="2:13" ht="11.25">
      <c r="B88" s="86" t="s">
        <v>190</v>
      </c>
      <c r="C88" s="22" t="s">
        <v>11</v>
      </c>
      <c r="D88" s="22" t="s">
        <v>13</v>
      </c>
      <c r="E88" s="26"/>
      <c r="F88" s="26"/>
      <c r="G88" s="26"/>
      <c r="H88" s="26"/>
      <c r="J88" s="21"/>
      <c r="K88" s="21"/>
      <c r="L88" s="21"/>
      <c r="M88" s="21"/>
    </row>
    <row r="89" spans="2:13" ht="11.25">
      <c r="B89" s="87"/>
      <c r="C89" s="22" t="s">
        <v>12</v>
      </c>
      <c r="D89" s="22" t="s">
        <v>13</v>
      </c>
      <c r="E89" s="26"/>
      <c r="F89" s="26"/>
      <c r="G89" s="27">
        <v>398.635</v>
      </c>
      <c r="H89" s="26"/>
      <c r="J89" s="21">
        <v>56</v>
      </c>
      <c r="K89" s="21"/>
      <c r="L89" s="21"/>
      <c r="M89" s="21"/>
    </row>
    <row r="90" spans="2:13" ht="11.25">
      <c r="B90" s="82" t="s">
        <v>175</v>
      </c>
      <c r="C90" s="22" t="s">
        <v>11</v>
      </c>
      <c r="D90" s="28" t="s">
        <v>13</v>
      </c>
      <c r="E90" s="13"/>
      <c r="F90" s="13"/>
      <c r="G90" s="13"/>
      <c r="H90" s="13"/>
      <c r="J90" s="21"/>
      <c r="K90" s="21"/>
      <c r="L90" s="21"/>
      <c r="M90" s="21"/>
    </row>
    <row r="91" spans="2:13" ht="11.25">
      <c r="B91" s="83"/>
      <c r="C91" s="22" t="s">
        <v>12</v>
      </c>
      <c r="D91" s="22" t="s">
        <v>13</v>
      </c>
      <c r="E91" s="14"/>
      <c r="F91" s="13"/>
      <c r="G91" s="13">
        <v>1052.846</v>
      </c>
      <c r="H91" s="13"/>
      <c r="J91" s="21" t="s">
        <v>161</v>
      </c>
      <c r="K91" s="21"/>
      <c r="L91" s="21"/>
      <c r="M91" s="21"/>
    </row>
    <row r="92" spans="2:13" ht="11.25">
      <c r="B92" s="84" t="s">
        <v>176</v>
      </c>
      <c r="C92" s="27" t="s">
        <v>11</v>
      </c>
      <c r="D92" s="27" t="s">
        <v>13</v>
      </c>
      <c r="E92" s="26"/>
      <c r="F92" s="26"/>
      <c r="G92" s="26"/>
      <c r="H92" s="26"/>
      <c r="J92" s="21"/>
      <c r="K92" s="21"/>
      <c r="L92" s="21"/>
      <c r="M92" s="21"/>
    </row>
    <row r="93" spans="2:13" ht="11.25">
      <c r="B93" s="84"/>
      <c r="C93" s="27" t="s">
        <v>12</v>
      </c>
      <c r="D93" s="27" t="s">
        <v>13</v>
      </c>
      <c r="E93" s="27">
        <v>364.203</v>
      </c>
      <c r="F93" s="26"/>
      <c r="G93" s="26"/>
      <c r="H93" s="26"/>
      <c r="J93" s="21">
        <v>114</v>
      </c>
      <c r="K93" s="21"/>
      <c r="L93" s="21"/>
      <c r="M93" s="21"/>
    </row>
    <row r="94" spans="2:13" ht="11.25">
      <c r="B94" s="84" t="s">
        <v>154</v>
      </c>
      <c r="C94" s="22" t="s">
        <v>11</v>
      </c>
      <c r="D94" s="22" t="s">
        <v>13</v>
      </c>
      <c r="E94" s="28"/>
      <c r="F94" s="28"/>
      <c r="G94" s="28"/>
      <c r="H94" s="28"/>
      <c r="J94" s="21"/>
      <c r="K94" s="21"/>
      <c r="L94" s="21"/>
      <c r="M94" s="21"/>
    </row>
    <row r="95" spans="2:13" ht="11.25">
      <c r="B95" s="84"/>
      <c r="C95" s="22" t="s">
        <v>12</v>
      </c>
      <c r="D95" s="22" t="s">
        <v>13</v>
      </c>
      <c r="E95" s="28"/>
      <c r="F95" s="28"/>
      <c r="G95" s="28">
        <v>364.549</v>
      </c>
      <c r="H95" s="28"/>
      <c r="J95" s="21">
        <v>63</v>
      </c>
      <c r="K95" s="21"/>
      <c r="L95" s="21"/>
      <c r="M95" s="21"/>
    </row>
    <row r="96" spans="2:13" ht="11.25">
      <c r="B96" s="85" t="s">
        <v>177</v>
      </c>
      <c r="C96" s="22" t="s">
        <v>11</v>
      </c>
      <c r="D96" s="22" t="s">
        <v>13</v>
      </c>
      <c r="E96" s="28"/>
      <c r="F96" s="28"/>
      <c r="G96" s="28"/>
      <c r="H96" s="28"/>
      <c r="J96" s="21"/>
      <c r="K96" s="21"/>
      <c r="L96" s="21"/>
      <c r="M96" s="21"/>
    </row>
    <row r="97" spans="2:13" ht="11.25">
      <c r="B97" s="85"/>
      <c r="C97" s="22" t="s">
        <v>12</v>
      </c>
      <c r="D97" s="22" t="s">
        <v>13</v>
      </c>
      <c r="E97" s="28"/>
      <c r="F97" s="28"/>
      <c r="G97" s="28">
        <v>296.831</v>
      </c>
      <c r="H97" s="28"/>
      <c r="J97" s="21">
        <v>233</v>
      </c>
      <c r="K97" s="21"/>
      <c r="L97" s="21"/>
      <c r="M97" s="21"/>
    </row>
    <row r="98" spans="2:13" ht="11.25">
      <c r="B98" s="82" t="s">
        <v>152</v>
      </c>
      <c r="C98" s="34" t="s">
        <v>11</v>
      </c>
      <c r="D98" s="27" t="s">
        <v>13</v>
      </c>
      <c r="E98" s="26"/>
      <c r="F98" s="26"/>
      <c r="G98" s="26"/>
      <c r="H98" s="26"/>
      <c r="J98" s="21"/>
      <c r="K98" s="21"/>
      <c r="L98" s="21"/>
      <c r="M98" s="21"/>
    </row>
    <row r="99" spans="2:13" ht="11.25">
      <c r="B99" s="83"/>
      <c r="C99" s="34" t="s">
        <v>12</v>
      </c>
      <c r="D99" s="27" t="s">
        <v>13</v>
      </c>
      <c r="E99" s="26">
        <v>320.681</v>
      </c>
      <c r="F99" s="26"/>
      <c r="G99" s="26">
        <v>438.312</v>
      </c>
      <c r="H99" s="26"/>
      <c r="J99" s="21" t="s">
        <v>153</v>
      </c>
      <c r="K99" s="21"/>
      <c r="L99" s="21"/>
      <c r="M99" s="21"/>
    </row>
    <row r="100" spans="2:8" ht="11.25">
      <c r="B100" s="84" t="s">
        <v>178</v>
      </c>
      <c r="C100" s="27" t="s">
        <v>11</v>
      </c>
      <c r="D100" s="27" t="s">
        <v>13</v>
      </c>
      <c r="E100" s="26"/>
      <c r="F100" s="26"/>
      <c r="G100" s="26"/>
      <c r="H100" s="26"/>
    </row>
    <row r="101" spans="2:10" ht="11.25">
      <c r="B101" s="84"/>
      <c r="C101" s="27" t="s">
        <v>12</v>
      </c>
      <c r="D101" s="27" t="s">
        <v>13</v>
      </c>
      <c r="E101" s="26">
        <v>855.473</v>
      </c>
      <c r="F101" s="26"/>
      <c r="G101" s="26"/>
      <c r="H101" s="26"/>
      <c r="I101" s="21"/>
      <c r="J101" s="16" t="s">
        <v>160</v>
      </c>
    </row>
    <row r="102" spans="2:8" ht="26.25" customHeight="1">
      <c r="B102" s="79" t="s">
        <v>14</v>
      </c>
      <c r="C102" s="80"/>
      <c r="D102" s="80"/>
      <c r="E102" s="80"/>
      <c r="F102" s="80"/>
      <c r="G102" s="80"/>
      <c r="H102" s="81"/>
    </row>
    <row r="103" spans="2:8" ht="30" customHeight="1">
      <c r="B103" s="79" t="s">
        <v>15</v>
      </c>
      <c r="C103" s="80"/>
      <c r="D103" s="80"/>
      <c r="E103" s="80"/>
      <c r="F103" s="80"/>
      <c r="G103" s="80"/>
      <c r="H103" s="81"/>
    </row>
    <row r="104" spans="2:8" ht="15.75" customHeight="1">
      <c r="B104" s="29" t="s">
        <v>16</v>
      </c>
      <c r="C104" s="30"/>
      <c r="D104" s="20" t="s">
        <v>0</v>
      </c>
      <c r="E104" s="31" t="s">
        <v>17</v>
      </c>
      <c r="F104" s="32"/>
      <c r="G104" s="32"/>
      <c r="H104" s="33"/>
    </row>
    <row r="105" spans="3:8" ht="11.25">
      <c r="C105" s="19"/>
      <c r="D105" s="19"/>
      <c r="E105" s="19"/>
      <c r="F105" s="19"/>
      <c r="G105" s="19"/>
      <c r="H105" s="19"/>
    </row>
    <row r="106" spans="3:8" ht="11.25">
      <c r="C106" s="19"/>
      <c r="D106" s="19"/>
      <c r="E106" s="19"/>
      <c r="F106" s="19"/>
      <c r="G106" s="19"/>
      <c r="H106" s="19"/>
    </row>
    <row r="107" spans="3:8" ht="11.25">
      <c r="C107" s="19"/>
      <c r="D107" s="19"/>
      <c r="E107" s="19"/>
      <c r="F107" s="19"/>
      <c r="G107" s="19"/>
      <c r="H107" s="19"/>
    </row>
    <row r="108" spans="3:8" ht="11.25">
      <c r="C108" s="19"/>
      <c r="D108" s="19"/>
      <c r="E108" s="19"/>
      <c r="F108" s="19"/>
      <c r="G108" s="19"/>
      <c r="H108" s="19"/>
    </row>
    <row r="109" spans="3:8" ht="11.25">
      <c r="C109" s="19"/>
      <c r="D109" s="19"/>
      <c r="E109" s="19"/>
      <c r="F109" s="19"/>
      <c r="G109" s="19"/>
      <c r="H109" s="19"/>
    </row>
    <row r="110" spans="3:8" ht="11.25">
      <c r="C110" s="19"/>
      <c r="D110" s="19"/>
      <c r="E110" s="19"/>
      <c r="F110" s="19"/>
      <c r="G110" s="19"/>
      <c r="H110" s="19"/>
    </row>
    <row r="111" spans="3:8" ht="11.25">
      <c r="C111" s="19"/>
      <c r="D111" s="19"/>
      <c r="E111" s="19"/>
      <c r="F111" s="19"/>
      <c r="G111" s="19"/>
      <c r="H111" s="19"/>
    </row>
    <row r="112" spans="3:8" ht="11.25">
      <c r="C112" s="19"/>
      <c r="D112" s="19"/>
      <c r="E112" s="19"/>
      <c r="F112" s="19"/>
      <c r="G112" s="19"/>
      <c r="H112" s="19"/>
    </row>
    <row r="113" spans="3:8" ht="11.25">
      <c r="C113" s="19"/>
      <c r="D113" s="19"/>
      <c r="E113" s="19"/>
      <c r="F113" s="19"/>
      <c r="G113" s="19"/>
      <c r="H113" s="19"/>
    </row>
    <row r="114" spans="3:8" ht="11.25">
      <c r="C114" s="19"/>
      <c r="D114" s="19"/>
      <c r="E114" s="19"/>
      <c r="F114" s="19"/>
      <c r="G114" s="19"/>
      <c r="H114" s="19"/>
    </row>
    <row r="115" spans="3:8" ht="11.25">
      <c r="C115" s="19"/>
      <c r="D115" s="19"/>
      <c r="E115" s="19"/>
      <c r="F115" s="19"/>
      <c r="G115" s="19"/>
      <c r="H115" s="19"/>
    </row>
    <row r="116" spans="3:8" ht="11.25">
      <c r="C116" s="19"/>
      <c r="D116" s="19"/>
      <c r="E116" s="19"/>
      <c r="F116" s="19"/>
      <c r="G116" s="19"/>
      <c r="H116" s="19"/>
    </row>
    <row r="117" spans="3:8" ht="11.25">
      <c r="C117" s="19"/>
      <c r="D117" s="19"/>
      <c r="E117" s="19"/>
      <c r="F117" s="19"/>
      <c r="G117" s="19"/>
      <c r="H117" s="19"/>
    </row>
    <row r="118" spans="3:8" ht="11.25">
      <c r="C118" s="19"/>
      <c r="D118" s="19"/>
      <c r="E118" s="19"/>
      <c r="F118" s="19"/>
      <c r="G118" s="19"/>
      <c r="H118" s="19"/>
    </row>
    <row r="119" spans="3:8" ht="11.25">
      <c r="C119" s="19"/>
      <c r="D119" s="19"/>
      <c r="E119" s="19"/>
      <c r="F119" s="19"/>
      <c r="G119" s="19"/>
      <c r="H119" s="19"/>
    </row>
    <row r="120" spans="3:8" ht="11.25">
      <c r="C120" s="19"/>
      <c r="D120" s="19"/>
      <c r="E120" s="19"/>
      <c r="F120" s="19"/>
      <c r="G120" s="19"/>
      <c r="H120" s="19"/>
    </row>
    <row r="121" spans="3:8" ht="11.25">
      <c r="C121" s="19"/>
      <c r="D121" s="19"/>
      <c r="E121" s="19"/>
      <c r="F121" s="19"/>
      <c r="G121" s="19"/>
      <c r="H121" s="19"/>
    </row>
    <row r="122" spans="3:8" ht="11.25">
      <c r="C122" s="19"/>
      <c r="D122" s="19"/>
      <c r="E122" s="19"/>
      <c r="F122" s="19"/>
      <c r="G122" s="19"/>
      <c r="H122" s="19"/>
    </row>
    <row r="123" spans="3:8" ht="11.25">
      <c r="C123" s="19"/>
      <c r="D123" s="19"/>
      <c r="E123" s="19"/>
      <c r="F123" s="19"/>
      <c r="G123" s="19"/>
      <c r="H123" s="19"/>
    </row>
    <row r="124" spans="3:8" ht="11.25">
      <c r="C124" s="19"/>
      <c r="D124" s="19"/>
      <c r="E124" s="19"/>
      <c r="F124" s="19"/>
      <c r="G124" s="19"/>
      <c r="H124" s="19"/>
    </row>
    <row r="125" spans="3:8" ht="11.25">
      <c r="C125" s="19"/>
      <c r="D125" s="19"/>
      <c r="E125" s="19"/>
      <c r="F125" s="19"/>
      <c r="G125" s="19"/>
      <c r="H125" s="19"/>
    </row>
    <row r="126" spans="3:8" ht="11.25">
      <c r="C126" s="19"/>
      <c r="D126" s="19"/>
      <c r="E126" s="19"/>
      <c r="F126" s="19"/>
      <c r="G126" s="19"/>
      <c r="H126" s="19"/>
    </row>
    <row r="127" spans="3:8" ht="11.25">
      <c r="C127" s="19"/>
      <c r="D127" s="19"/>
      <c r="E127" s="19"/>
      <c r="F127" s="19"/>
      <c r="G127" s="19"/>
      <c r="H127" s="19"/>
    </row>
    <row r="128" spans="3:8" ht="11.25">
      <c r="C128" s="19"/>
      <c r="D128" s="19"/>
      <c r="E128" s="19"/>
      <c r="F128" s="19"/>
      <c r="G128" s="19"/>
      <c r="H128" s="19"/>
    </row>
    <row r="129" spans="3:8" ht="11.25">
      <c r="C129" s="19"/>
      <c r="D129" s="19"/>
      <c r="E129" s="19"/>
      <c r="F129" s="19"/>
      <c r="G129" s="19"/>
      <c r="H129" s="19"/>
    </row>
    <row r="130" spans="3:8" ht="11.25">
      <c r="C130" s="19"/>
      <c r="D130" s="19"/>
      <c r="E130" s="19"/>
      <c r="F130" s="19"/>
      <c r="G130" s="19"/>
      <c r="H130" s="19"/>
    </row>
    <row r="131" spans="3:8" ht="11.25">
      <c r="C131" s="19"/>
      <c r="D131" s="19"/>
      <c r="E131" s="19"/>
      <c r="F131" s="19"/>
      <c r="G131" s="19"/>
      <c r="H131" s="19"/>
    </row>
    <row r="132" spans="3:8" ht="11.25">
      <c r="C132" s="19"/>
      <c r="D132" s="19"/>
      <c r="E132" s="19"/>
      <c r="F132" s="19"/>
      <c r="G132" s="19"/>
      <c r="H132" s="19"/>
    </row>
    <row r="133" spans="3:8" ht="11.25">
      <c r="C133" s="19"/>
      <c r="D133" s="19"/>
      <c r="E133" s="19"/>
      <c r="F133" s="19"/>
      <c r="G133" s="19"/>
      <c r="H133" s="19"/>
    </row>
    <row r="134" spans="3:8" ht="11.25">
      <c r="C134" s="19"/>
      <c r="D134" s="19"/>
      <c r="E134" s="19"/>
      <c r="F134" s="19"/>
      <c r="G134" s="19"/>
      <c r="H134" s="19"/>
    </row>
    <row r="135" spans="3:8" ht="11.25">
      <c r="C135" s="19"/>
      <c r="D135" s="19"/>
      <c r="E135" s="19"/>
      <c r="F135" s="19"/>
      <c r="G135" s="19"/>
      <c r="H135" s="19"/>
    </row>
    <row r="136" spans="3:8" ht="11.25">
      <c r="C136" s="19"/>
      <c r="D136" s="19"/>
      <c r="E136" s="19"/>
      <c r="F136" s="19"/>
      <c r="G136" s="19"/>
      <c r="H136" s="19"/>
    </row>
    <row r="137" spans="3:8" ht="11.25">
      <c r="C137" s="19"/>
      <c r="D137" s="19"/>
      <c r="E137" s="19"/>
      <c r="F137" s="19"/>
      <c r="G137" s="19"/>
      <c r="H137" s="19"/>
    </row>
    <row r="138" spans="3:8" ht="11.25">
      <c r="C138" s="19"/>
      <c r="D138" s="19"/>
      <c r="E138" s="19"/>
      <c r="F138" s="19"/>
      <c r="G138" s="19"/>
      <c r="H138" s="19"/>
    </row>
    <row r="139" spans="3:8" ht="11.25">
      <c r="C139" s="19"/>
      <c r="D139" s="19"/>
      <c r="E139" s="19"/>
      <c r="F139" s="19"/>
      <c r="G139" s="19"/>
      <c r="H139" s="19"/>
    </row>
    <row r="140" spans="3:8" ht="11.25">
      <c r="C140" s="19"/>
      <c r="D140" s="19"/>
      <c r="E140" s="19"/>
      <c r="F140" s="19"/>
      <c r="G140" s="19"/>
      <c r="H140" s="19"/>
    </row>
    <row r="141" spans="3:8" ht="11.25">
      <c r="C141" s="19"/>
      <c r="D141" s="19"/>
      <c r="E141" s="19"/>
      <c r="F141" s="19"/>
      <c r="G141" s="19"/>
      <c r="H141" s="19"/>
    </row>
    <row r="142" spans="3:8" ht="11.25">
      <c r="C142" s="19"/>
      <c r="D142" s="19"/>
      <c r="E142" s="19"/>
      <c r="F142" s="19"/>
      <c r="G142" s="19"/>
      <c r="H142" s="19"/>
    </row>
    <row r="143" spans="3:8" ht="11.25">
      <c r="C143" s="19"/>
      <c r="D143" s="19"/>
      <c r="E143" s="19"/>
      <c r="F143" s="19"/>
      <c r="G143" s="19"/>
      <c r="H143" s="19"/>
    </row>
    <row r="144" spans="3:8" ht="11.25">
      <c r="C144" s="19"/>
      <c r="D144" s="19"/>
      <c r="E144" s="19"/>
      <c r="F144" s="19"/>
      <c r="G144" s="19"/>
      <c r="H144" s="19"/>
    </row>
    <row r="145" spans="3:8" ht="11.25">
      <c r="C145" s="19"/>
      <c r="D145" s="19"/>
      <c r="E145" s="19"/>
      <c r="F145" s="19"/>
      <c r="G145" s="19"/>
      <c r="H145" s="19"/>
    </row>
    <row r="146" spans="3:8" ht="11.25">
      <c r="C146" s="19"/>
      <c r="D146" s="19"/>
      <c r="E146" s="19"/>
      <c r="F146" s="19"/>
      <c r="G146" s="19"/>
      <c r="H146" s="19"/>
    </row>
    <row r="147" spans="3:8" ht="11.25">
      <c r="C147" s="19"/>
      <c r="D147" s="19"/>
      <c r="E147" s="19"/>
      <c r="F147" s="19"/>
      <c r="G147" s="19"/>
      <c r="H147" s="19"/>
    </row>
    <row r="148" spans="3:8" ht="11.25">
      <c r="C148" s="19"/>
      <c r="D148" s="19"/>
      <c r="E148" s="19"/>
      <c r="F148" s="19"/>
      <c r="G148" s="19"/>
      <c r="H148" s="19"/>
    </row>
    <row r="149" spans="3:8" ht="11.25">
      <c r="C149" s="19"/>
      <c r="D149" s="19"/>
      <c r="E149" s="19"/>
      <c r="F149" s="19"/>
      <c r="G149" s="19"/>
      <c r="H149" s="19"/>
    </row>
    <row r="150" spans="3:8" ht="11.25">
      <c r="C150" s="19"/>
      <c r="D150" s="19"/>
      <c r="E150" s="19"/>
      <c r="F150" s="19"/>
      <c r="G150" s="19"/>
      <c r="H150" s="19"/>
    </row>
    <row r="151" spans="3:8" ht="11.25">
      <c r="C151" s="19"/>
      <c r="D151" s="19"/>
      <c r="E151" s="19"/>
      <c r="F151" s="19"/>
      <c r="G151" s="19"/>
      <c r="H151" s="19"/>
    </row>
    <row r="152" spans="3:8" ht="11.25">
      <c r="C152" s="19"/>
      <c r="D152" s="19"/>
      <c r="E152" s="19"/>
      <c r="F152" s="19"/>
      <c r="G152" s="19"/>
      <c r="H152" s="19"/>
    </row>
    <row r="153" spans="3:8" ht="11.25">
      <c r="C153" s="19"/>
      <c r="D153" s="19"/>
      <c r="E153" s="19"/>
      <c r="F153" s="19"/>
      <c r="G153" s="19"/>
      <c r="H153" s="19"/>
    </row>
    <row r="154" spans="3:8" ht="11.25">
      <c r="C154" s="19"/>
      <c r="D154" s="19"/>
      <c r="E154" s="19"/>
      <c r="F154" s="19"/>
      <c r="G154" s="19"/>
      <c r="H154" s="19"/>
    </row>
    <row r="155" spans="3:8" ht="11.25">
      <c r="C155" s="19"/>
      <c r="D155" s="19"/>
      <c r="E155" s="19"/>
      <c r="F155" s="19"/>
      <c r="G155" s="19"/>
      <c r="H155" s="19"/>
    </row>
    <row r="156" spans="3:8" ht="11.25">
      <c r="C156" s="19"/>
      <c r="D156" s="19"/>
      <c r="E156" s="19"/>
      <c r="F156" s="19"/>
      <c r="G156" s="19"/>
      <c r="H156" s="19"/>
    </row>
    <row r="157" spans="3:8" ht="11.25">
      <c r="C157" s="19"/>
      <c r="D157" s="19"/>
      <c r="E157" s="19"/>
      <c r="F157" s="19"/>
      <c r="G157" s="19"/>
      <c r="H157" s="19"/>
    </row>
    <row r="158" spans="3:8" ht="11.25">
      <c r="C158" s="19"/>
      <c r="D158" s="19"/>
      <c r="E158" s="19"/>
      <c r="F158" s="19"/>
      <c r="G158" s="19"/>
      <c r="H158" s="19"/>
    </row>
    <row r="159" spans="3:8" ht="11.25">
      <c r="C159" s="19"/>
      <c r="D159" s="19"/>
      <c r="E159" s="19"/>
      <c r="F159" s="19"/>
      <c r="G159" s="19"/>
      <c r="H159" s="19"/>
    </row>
    <row r="160" spans="3:8" ht="11.25">
      <c r="C160" s="19"/>
      <c r="D160" s="19"/>
      <c r="E160" s="19"/>
      <c r="F160" s="19"/>
      <c r="G160" s="19"/>
      <c r="H160" s="19"/>
    </row>
    <row r="161" spans="3:8" ht="11.25">
      <c r="C161" s="19"/>
      <c r="D161" s="19"/>
      <c r="E161" s="19"/>
      <c r="F161" s="19"/>
      <c r="G161" s="19"/>
      <c r="H161" s="19"/>
    </row>
    <row r="162" spans="3:8" ht="11.25">
      <c r="C162" s="19"/>
      <c r="D162" s="19"/>
      <c r="E162" s="19"/>
      <c r="F162" s="19"/>
      <c r="G162" s="19"/>
      <c r="H162" s="19"/>
    </row>
    <row r="163" spans="3:8" ht="11.25">
      <c r="C163" s="19"/>
      <c r="D163" s="19"/>
      <c r="E163" s="19"/>
      <c r="F163" s="19"/>
      <c r="G163" s="19"/>
      <c r="H163" s="19"/>
    </row>
    <row r="164" spans="3:8" ht="11.25">
      <c r="C164" s="19"/>
      <c r="D164" s="19"/>
      <c r="E164" s="19"/>
      <c r="F164" s="19"/>
      <c r="G164" s="19"/>
      <c r="H164" s="19"/>
    </row>
    <row r="165" spans="3:8" ht="11.25">
      <c r="C165" s="19"/>
      <c r="D165" s="19"/>
      <c r="E165" s="19"/>
      <c r="F165" s="19"/>
      <c r="G165" s="19"/>
      <c r="H165" s="19"/>
    </row>
    <row r="166" spans="3:8" ht="11.25">
      <c r="C166" s="19"/>
      <c r="D166" s="19"/>
      <c r="E166" s="19"/>
      <c r="F166" s="19"/>
      <c r="G166" s="19"/>
      <c r="H166" s="19"/>
    </row>
    <row r="167" spans="3:8" ht="11.25">
      <c r="C167" s="19"/>
      <c r="D167" s="19"/>
      <c r="E167" s="19"/>
      <c r="F167" s="19"/>
      <c r="G167" s="19"/>
      <c r="H167" s="19"/>
    </row>
    <row r="168" spans="3:8" ht="11.25">
      <c r="C168" s="19"/>
      <c r="D168" s="19"/>
      <c r="E168" s="19"/>
      <c r="F168" s="19"/>
      <c r="G168" s="19"/>
      <c r="H168" s="19"/>
    </row>
    <row r="169" spans="3:8" ht="11.25">
      <c r="C169" s="19"/>
      <c r="D169" s="19"/>
      <c r="E169" s="19"/>
      <c r="F169" s="19"/>
      <c r="G169" s="19"/>
      <c r="H169" s="19"/>
    </row>
    <row r="170" spans="3:8" ht="11.25">
      <c r="C170" s="19"/>
      <c r="D170" s="19"/>
      <c r="E170" s="19"/>
      <c r="F170" s="19"/>
      <c r="G170" s="19"/>
      <c r="H170" s="19"/>
    </row>
    <row r="171" spans="3:8" ht="11.25">
      <c r="C171" s="19"/>
      <c r="D171" s="19"/>
      <c r="E171" s="19"/>
      <c r="F171" s="19"/>
      <c r="G171" s="19"/>
      <c r="H171" s="19"/>
    </row>
    <row r="172" spans="3:8" ht="11.25">
      <c r="C172" s="19"/>
      <c r="D172" s="19"/>
      <c r="E172" s="19"/>
      <c r="F172" s="19"/>
      <c r="G172" s="19"/>
      <c r="H172" s="19"/>
    </row>
    <row r="173" spans="3:8" ht="11.25">
      <c r="C173" s="19"/>
      <c r="D173" s="19"/>
      <c r="E173" s="19"/>
      <c r="F173" s="19"/>
      <c r="G173" s="19"/>
      <c r="H173" s="19"/>
    </row>
    <row r="174" spans="3:8" ht="11.25">
      <c r="C174" s="19"/>
      <c r="D174" s="19"/>
      <c r="E174" s="19"/>
      <c r="F174" s="19"/>
      <c r="G174" s="19"/>
      <c r="H174" s="19"/>
    </row>
    <row r="175" spans="3:8" ht="11.25">
      <c r="C175" s="19"/>
      <c r="D175" s="19"/>
      <c r="E175" s="19"/>
      <c r="F175" s="19"/>
      <c r="G175" s="19"/>
      <c r="H175" s="19"/>
    </row>
    <row r="176" spans="3:8" ht="11.25">
      <c r="C176" s="19"/>
      <c r="D176" s="19"/>
      <c r="E176" s="19"/>
      <c r="F176" s="19"/>
      <c r="G176" s="19"/>
      <c r="H176" s="19"/>
    </row>
    <row r="177" spans="3:8" ht="11.25">
      <c r="C177" s="19"/>
      <c r="D177" s="19"/>
      <c r="E177" s="19"/>
      <c r="F177" s="19"/>
      <c r="G177" s="19"/>
      <c r="H177" s="19"/>
    </row>
    <row r="178" spans="3:8" ht="11.25">
      <c r="C178" s="19"/>
      <c r="D178" s="19"/>
      <c r="E178" s="19"/>
      <c r="F178" s="19"/>
      <c r="G178" s="19"/>
      <c r="H178" s="19"/>
    </row>
    <row r="179" spans="3:8" ht="11.25">
      <c r="C179" s="19"/>
      <c r="D179" s="19"/>
      <c r="E179" s="19"/>
      <c r="F179" s="19"/>
      <c r="G179" s="19"/>
      <c r="H179" s="19"/>
    </row>
    <row r="180" spans="3:8" ht="11.25">
      <c r="C180" s="19"/>
      <c r="D180" s="19"/>
      <c r="E180" s="19"/>
      <c r="F180" s="19"/>
      <c r="G180" s="19"/>
      <c r="H180" s="19"/>
    </row>
    <row r="181" spans="3:8" ht="11.25">
      <c r="C181" s="19"/>
      <c r="D181" s="19"/>
      <c r="E181" s="19"/>
      <c r="F181" s="19"/>
      <c r="G181" s="19"/>
      <c r="H181" s="19"/>
    </row>
    <row r="182" spans="3:8" ht="11.25">
      <c r="C182" s="19"/>
      <c r="D182" s="19"/>
      <c r="E182" s="19"/>
      <c r="F182" s="19"/>
      <c r="G182" s="19"/>
      <c r="H182" s="19"/>
    </row>
    <row r="183" spans="3:8" ht="11.25">
      <c r="C183" s="19"/>
      <c r="D183" s="19"/>
      <c r="E183" s="19"/>
      <c r="F183" s="19"/>
      <c r="G183" s="19"/>
      <c r="H183" s="19"/>
    </row>
    <row r="184" spans="3:8" ht="11.25">
      <c r="C184" s="19"/>
      <c r="D184" s="19"/>
      <c r="E184" s="19"/>
      <c r="F184" s="19"/>
      <c r="G184" s="19"/>
      <c r="H184" s="19"/>
    </row>
    <row r="185" spans="3:8" ht="11.25">
      <c r="C185" s="19"/>
      <c r="D185" s="19"/>
      <c r="E185" s="19"/>
      <c r="F185" s="19"/>
      <c r="G185" s="19"/>
      <c r="H185" s="19"/>
    </row>
    <row r="186" spans="3:8" ht="11.25">
      <c r="C186" s="19"/>
      <c r="D186" s="19"/>
      <c r="E186" s="19"/>
      <c r="F186" s="19"/>
      <c r="G186" s="19"/>
      <c r="H186" s="19"/>
    </row>
    <row r="187" spans="3:8" ht="11.25">
      <c r="C187" s="19"/>
      <c r="D187" s="19"/>
      <c r="E187" s="19"/>
      <c r="F187" s="19"/>
      <c r="G187" s="19"/>
      <c r="H187" s="19"/>
    </row>
    <row r="188" spans="3:8" ht="11.25">
      <c r="C188" s="19"/>
      <c r="D188" s="19"/>
      <c r="E188" s="19"/>
      <c r="F188" s="19"/>
      <c r="G188" s="19"/>
      <c r="H188" s="19"/>
    </row>
    <row r="189" spans="3:8" ht="11.25">
      <c r="C189" s="19"/>
      <c r="D189" s="19"/>
      <c r="E189" s="19"/>
      <c r="F189" s="19"/>
      <c r="G189" s="19"/>
      <c r="H189" s="19"/>
    </row>
    <row r="190" spans="3:8" ht="11.25">
      <c r="C190" s="19"/>
      <c r="D190" s="19"/>
      <c r="E190" s="19"/>
      <c r="F190" s="19"/>
      <c r="G190" s="19"/>
      <c r="H190" s="19"/>
    </row>
    <row r="191" spans="3:8" ht="11.25">
      <c r="C191" s="19"/>
      <c r="D191" s="19"/>
      <c r="E191" s="19"/>
      <c r="F191" s="19"/>
      <c r="G191" s="19"/>
      <c r="H191" s="19"/>
    </row>
    <row r="192" spans="3:8" ht="11.25">
      <c r="C192" s="19"/>
      <c r="D192" s="19"/>
      <c r="E192" s="19"/>
      <c r="F192" s="19"/>
      <c r="G192" s="19"/>
      <c r="H192" s="19"/>
    </row>
    <row r="193" spans="3:8" ht="11.25">
      <c r="C193" s="19"/>
      <c r="D193" s="19"/>
      <c r="E193" s="19"/>
      <c r="F193" s="19"/>
      <c r="G193" s="19"/>
      <c r="H193" s="19"/>
    </row>
    <row r="194" spans="3:8" ht="11.25">
      <c r="C194" s="19"/>
      <c r="D194" s="19"/>
      <c r="E194" s="19"/>
      <c r="F194" s="19"/>
      <c r="G194" s="19"/>
      <c r="H194" s="19"/>
    </row>
    <row r="195" spans="3:8" ht="11.25">
      <c r="C195" s="19"/>
      <c r="D195" s="19"/>
      <c r="E195" s="19"/>
      <c r="F195" s="19"/>
      <c r="G195" s="19"/>
      <c r="H195" s="19"/>
    </row>
    <row r="196" spans="3:8" ht="11.25">
      <c r="C196" s="19"/>
      <c r="D196" s="19"/>
      <c r="E196" s="19"/>
      <c r="F196" s="19"/>
      <c r="G196" s="19"/>
      <c r="H196" s="19"/>
    </row>
    <row r="197" spans="3:8" ht="11.25">
      <c r="C197" s="19"/>
      <c r="D197" s="19"/>
      <c r="E197" s="19"/>
      <c r="F197" s="19"/>
      <c r="G197" s="19"/>
      <c r="H197" s="19"/>
    </row>
    <row r="198" spans="3:8" ht="11.25">
      <c r="C198" s="19"/>
      <c r="D198" s="19"/>
      <c r="E198" s="19"/>
      <c r="F198" s="19"/>
      <c r="G198" s="19"/>
      <c r="H198" s="19"/>
    </row>
    <row r="199" spans="3:8" ht="11.25">
      <c r="C199" s="19"/>
      <c r="D199" s="19"/>
      <c r="E199" s="19"/>
      <c r="F199" s="19"/>
      <c r="G199" s="19"/>
      <c r="H199" s="19"/>
    </row>
    <row r="200" spans="3:8" ht="11.25">
      <c r="C200" s="19"/>
      <c r="D200" s="19"/>
      <c r="E200" s="19"/>
      <c r="F200" s="19"/>
      <c r="G200" s="19"/>
      <c r="H200" s="19"/>
    </row>
    <row r="201" spans="3:8" ht="11.25">
      <c r="C201" s="19"/>
      <c r="D201" s="19"/>
      <c r="E201" s="19"/>
      <c r="F201" s="19"/>
      <c r="G201" s="19"/>
      <c r="H201" s="19"/>
    </row>
    <row r="202" spans="3:8" ht="11.25">
      <c r="C202" s="19"/>
      <c r="D202" s="19"/>
      <c r="E202" s="19"/>
      <c r="F202" s="19"/>
      <c r="G202" s="19"/>
      <c r="H202" s="19"/>
    </row>
    <row r="203" spans="3:8" ht="11.25">
      <c r="C203" s="19"/>
      <c r="D203" s="19"/>
      <c r="E203" s="19"/>
      <c r="F203" s="19"/>
      <c r="G203" s="19"/>
      <c r="H203" s="19"/>
    </row>
    <row r="204" spans="3:8" ht="11.25">
      <c r="C204" s="19"/>
      <c r="D204" s="19"/>
      <c r="E204" s="19"/>
      <c r="F204" s="19"/>
      <c r="G204" s="19"/>
      <c r="H204" s="19"/>
    </row>
    <row r="205" spans="3:8" ht="11.25">
      <c r="C205" s="19"/>
      <c r="D205" s="19"/>
      <c r="E205" s="19"/>
      <c r="F205" s="19"/>
      <c r="G205" s="19"/>
      <c r="H205" s="19"/>
    </row>
    <row r="206" spans="3:8" ht="11.25">
      <c r="C206" s="19"/>
      <c r="D206" s="19"/>
      <c r="E206" s="19"/>
      <c r="F206" s="19"/>
      <c r="G206" s="19"/>
      <c r="H206" s="19"/>
    </row>
    <row r="207" spans="3:8" ht="11.25">
      <c r="C207" s="19"/>
      <c r="D207" s="19"/>
      <c r="E207" s="19"/>
      <c r="F207" s="19"/>
      <c r="G207" s="19"/>
      <c r="H207" s="19"/>
    </row>
    <row r="208" spans="3:8" ht="11.25">
      <c r="C208" s="19"/>
      <c r="D208" s="19"/>
      <c r="E208" s="19"/>
      <c r="F208" s="19"/>
      <c r="G208" s="19"/>
      <c r="H208" s="19"/>
    </row>
    <row r="209" spans="3:8" ht="11.25">
      <c r="C209" s="19"/>
      <c r="D209" s="19"/>
      <c r="E209" s="19"/>
      <c r="F209" s="19"/>
      <c r="G209" s="19"/>
      <c r="H209" s="19"/>
    </row>
    <row r="210" spans="3:8" ht="11.25">
      <c r="C210" s="19"/>
      <c r="D210" s="19"/>
      <c r="E210" s="19"/>
      <c r="F210" s="19"/>
      <c r="G210" s="19"/>
      <c r="H210" s="19"/>
    </row>
    <row r="211" spans="3:8" ht="11.25">
      <c r="C211" s="19"/>
      <c r="D211" s="19"/>
      <c r="E211" s="19"/>
      <c r="F211" s="19"/>
      <c r="G211" s="19"/>
      <c r="H211" s="19"/>
    </row>
    <row r="212" spans="3:8" ht="11.25">
      <c r="C212" s="19"/>
      <c r="D212" s="19"/>
      <c r="E212" s="19"/>
      <c r="F212" s="19"/>
      <c r="G212" s="19"/>
      <c r="H212" s="19"/>
    </row>
    <row r="213" spans="3:8" ht="11.25">
      <c r="C213" s="19"/>
      <c r="D213" s="19"/>
      <c r="E213" s="19"/>
      <c r="F213" s="19"/>
      <c r="G213" s="19"/>
      <c r="H213" s="19"/>
    </row>
    <row r="214" spans="3:8" ht="11.25">
      <c r="C214" s="19"/>
      <c r="D214" s="19"/>
      <c r="E214" s="19"/>
      <c r="F214" s="19"/>
      <c r="G214" s="19"/>
      <c r="H214" s="19"/>
    </row>
    <row r="215" spans="3:8" ht="11.25">
      <c r="C215" s="19"/>
      <c r="D215" s="19"/>
      <c r="E215" s="19"/>
      <c r="F215" s="19"/>
      <c r="G215" s="19"/>
      <c r="H215" s="19"/>
    </row>
    <row r="216" spans="3:8" ht="11.25">
      <c r="C216" s="19"/>
      <c r="D216" s="19"/>
      <c r="E216" s="19"/>
      <c r="F216" s="19"/>
      <c r="G216" s="19"/>
      <c r="H216" s="19"/>
    </row>
    <row r="217" spans="3:8" ht="11.25">
      <c r="C217" s="19"/>
      <c r="D217" s="19"/>
      <c r="E217" s="19"/>
      <c r="F217" s="19"/>
      <c r="G217" s="19"/>
      <c r="H217" s="19"/>
    </row>
    <row r="218" spans="3:8" ht="11.25">
      <c r="C218" s="19"/>
      <c r="D218" s="19"/>
      <c r="E218" s="19"/>
      <c r="F218" s="19"/>
      <c r="G218" s="19"/>
      <c r="H218" s="19"/>
    </row>
    <row r="219" spans="3:8" ht="11.25">
      <c r="C219" s="19"/>
      <c r="D219" s="19"/>
      <c r="E219" s="19"/>
      <c r="F219" s="19"/>
      <c r="G219" s="19"/>
      <c r="H219" s="19"/>
    </row>
    <row r="220" spans="3:8" ht="11.25">
      <c r="C220" s="19"/>
      <c r="D220" s="19"/>
      <c r="E220" s="19"/>
      <c r="F220" s="19"/>
      <c r="G220" s="19"/>
      <c r="H220" s="19"/>
    </row>
    <row r="221" spans="3:8" ht="11.25">
      <c r="C221" s="19"/>
      <c r="D221" s="19"/>
      <c r="E221" s="19"/>
      <c r="F221" s="19"/>
      <c r="G221" s="19"/>
      <c r="H221" s="19"/>
    </row>
    <row r="222" spans="3:8" ht="11.25">
      <c r="C222" s="19"/>
      <c r="D222" s="19"/>
      <c r="E222" s="19"/>
      <c r="F222" s="19"/>
      <c r="G222" s="19"/>
      <c r="H222" s="19"/>
    </row>
    <row r="223" spans="3:8" ht="11.25">
      <c r="C223" s="19"/>
      <c r="D223" s="19"/>
      <c r="E223" s="19"/>
      <c r="F223" s="19"/>
      <c r="G223" s="19"/>
      <c r="H223" s="19"/>
    </row>
    <row r="224" spans="3:8" ht="11.25">
      <c r="C224" s="19"/>
      <c r="D224" s="19"/>
      <c r="E224" s="19"/>
      <c r="F224" s="19"/>
      <c r="G224" s="19"/>
      <c r="H224" s="19"/>
    </row>
    <row r="225" spans="3:8" ht="11.25">
      <c r="C225" s="19"/>
      <c r="D225" s="19"/>
      <c r="E225" s="19"/>
      <c r="F225" s="19"/>
      <c r="G225" s="19"/>
      <c r="H225" s="19"/>
    </row>
    <row r="226" spans="3:8" ht="11.25">
      <c r="C226" s="19"/>
      <c r="D226" s="19"/>
      <c r="E226" s="19"/>
      <c r="F226" s="19"/>
      <c r="G226" s="19"/>
      <c r="H226" s="19"/>
    </row>
    <row r="227" spans="3:8" ht="11.25">
      <c r="C227" s="19"/>
      <c r="D227" s="19"/>
      <c r="E227" s="19"/>
      <c r="F227" s="19"/>
      <c r="G227" s="19"/>
      <c r="H227" s="19"/>
    </row>
    <row r="228" spans="3:8" ht="11.25">
      <c r="C228" s="19"/>
      <c r="D228" s="19"/>
      <c r="E228" s="19"/>
      <c r="F228" s="19"/>
      <c r="G228" s="19"/>
      <c r="H228" s="19"/>
    </row>
    <row r="229" spans="3:8" ht="11.25">
      <c r="C229" s="19"/>
      <c r="D229" s="19"/>
      <c r="E229" s="19"/>
      <c r="F229" s="19"/>
      <c r="G229" s="19"/>
      <c r="H229" s="19"/>
    </row>
    <row r="230" spans="3:8" ht="11.25">
      <c r="C230" s="19"/>
      <c r="D230" s="19"/>
      <c r="E230" s="19"/>
      <c r="F230" s="19"/>
      <c r="G230" s="19"/>
      <c r="H230" s="19"/>
    </row>
    <row r="231" spans="3:8" ht="11.25">
      <c r="C231" s="19"/>
      <c r="D231" s="19"/>
      <c r="E231" s="19"/>
      <c r="F231" s="19"/>
      <c r="G231" s="19"/>
      <c r="H231" s="19"/>
    </row>
    <row r="232" spans="3:8" ht="11.25">
      <c r="C232" s="19"/>
      <c r="D232" s="19"/>
      <c r="E232" s="19"/>
      <c r="F232" s="19"/>
      <c r="G232" s="19"/>
      <c r="H232" s="19"/>
    </row>
    <row r="233" spans="3:8" ht="11.25">
      <c r="C233" s="19"/>
      <c r="D233" s="19"/>
      <c r="E233" s="19"/>
      <c r="F233" s="19"/>
      <c r="G233" s="19"/>
      <c r="H233" s="19"/>
    </row>
    <row r="234" spans="3:8" ht="11.25">
      <c r="C234" s="19"/>
      <c r="D234" s="19"/>
      <c r="E234" s="19"/>
      <c r="F234" s="19"/>
      <c r="G234" s="19"/>
      <c r="H234" s="19"/>
    </row>
    <row r="235" spans="3:8" ht="11.25">
      <c r="C235" s="19"/>
      <c r="D235" s="19"/>
      <c r="E235" s="19"/>
      <c r="F235" s="19"/>
      <c r="G235" s="19"/>
      <c r="H235" s="19"/>
    </row>
    <row r="236" spans="3:8" ht="11.25">
      <c r="C236" s="19"/>
      <c r="D236" s="19"/>
      <c r="E236" s="19"/>
      <c r="F236" s="19"/>
      <c r="G236" s="19"/>
      <c r="H236" s="19"/>
    </row>
    <row r="237" spans="3:8" ht="11.25">
      <c r="C237" s="19"/>
      <c r="D237" s="19"/>
      <c r="E237" s="19"/>
      <c r="F237" s="19"/>
      <c r="G237" s="19"/>
      <c r="H237" s="19"/>
    </row>
    <row r="238" spans="3:8" ht="11.25">
      <c r="C238" s="19"/>
      <c r="D238" s="19"/>
      <c r="E238" s="19"/>
      <c r="F238" s="19"/>
      <c r="G238" s="19"/>
      <c r="H238" s="19"/>
    </row>
    <row r="239" spans="3:8" ht="11.25">
      <c r="C239" s="19"/>
      <c r="D239" s="19"/>
      <c r="E239" s="19"/>
      <c r="F239" s="19"/>
      <c r="G239" s="19"/>
      <c r="H239" s="19"/>
    </row>
    <row r="240" spans="3:8" ht="11.25">
      <c r="C240" s="19"/>
      <c r="D240" s="19"/>
      <c r="E240" s="19"/>
      <c r="F240" s="19"/>
      <c r="G240" s="19"/>
      <c r="H240" s="19"/>
    </row>
    <row r="241" spans="3:8" ht="11.25">
      <c r="C241" s="19"/>
      <c r="D241" s="19"/>
      <c r="E241" s="19"/>
      <c r="F241" s="19"/>
      <c r="G241" s="19"/>
      <c r="H241" s="19"/>
    </row>
    <row r="242" spans="3:8" ht="11.25">
      <c r="C242" s="19"/>
      <c r="D242" s="19"/>
      <c r="E242" s="19"/>
      <c r="F242" s="19"/>
      <c r="G242" s="19"/>
      <c r="H242" s="19"/>
    </row>
    <row r="243" spans="3:8" ht="11.25">
      <c r="C243" s="19"/>
      <c r="D243" s="19"/>
      <c r="E243" s="19"/>
      <c r="F243" s="19"/>
      <c r="G243" s="19"/>
      <c r="H243" s="19"/>
    </row>
    <row r="244" spans="5:8" ht="11.25">
      <c r="E244" s="19"/>
      <c r="F244" s="19"/>
      <c r="G244" s="19"/>
      <c r="H244" s="19"/>
    </row>
    <row r="245" spans="5:8" ht="11.25">
      <c r="E245" s="19"/>
      <c r="F245" s="19"/>
      <c r="G245" s="19"/>
      <c r="H245" s="19"/>
    </row>
    <row r="246" spans="5:8" ht="11.25">
      <c r="E246" s="19"/>
      <c r="F246" s="19"/>
      <c r="G246" s="19"/>
      <c r="H246" s="19"/>
    </row>
    <row r="247" spans="5:8" ht="11.25">
      <c r="E247" s="19"/>
      <c r="F247" s="19"/>
      <c r="G247" s="19"/>
      <c r="H247" s="19"/>
    </row>
    <row r="248" spans="5:8" ht="11.25">
      <c r="E248" s="19"/>
      <c r="F248" s="19"/>
      <c r="G248" s="19"/>
      <c r="H248" s="19"/>
    </row>
    <row r="249" spans="5:8" ht="11.25">
      <c r="E249" s="19"/>
      <c r="F249" s="19"/>
      <c r="G249" s="19"/>
      <c r="H249" s="19"/>
    </row>
    <row r="250" spans="5:8" ht="11.25">
      <c r="E250" s="19"/>
      <c r="F250" s="19"/>
      <c r="G250" s="19"/>
      <c r="H250" s="19"/>
    </row>
    <row r="251" spans="5:8" ht="11.25">
      <c r="E251" s="19"/>
      <c r="F251" s="19"/>
      <c r="G251" s="19"/>
      <c r="H251" s="19"/>
    </row>
    <row r="252" spans="5:8" ht="11.25">
      <c r="E252" s="19"/>
      <c r="F252" s="19"/>
      <c r="G252" s="19"/>
      <c r="H252" s="19"/>
    </row>
    <row r="253" spans="5:8" ht="11.25">
      <c r="E253" s="19"/>
      <c r="F253" s="19"/>
      <c r="G253" s="19"/>
      <c r="H253" s="19"/>
    </row>
    <row r="254" spans="5:8" ht="11.25">
      <c r="E254" s="19"/>
      <c r="F254" s="19"/>
      <c r="G254" s="19"/>
      <c r="H254" s="19"/>
    </row>
    <row r="255" spans="5:8" ht="11.25">
      <c r="E255" s="19"/>
      <c r="F255" s="19"/>
      <c r="G255" s="19"/>
      <c r="H255" s="19"/>
    </row>
    <row r="256" spans="5:8" ht="11.25">
      <c r="E256" s="19"/>
      <c r="F256" s="19"/>
      <c r="G256" s="19"/>
      <c r="H256" s="19"/>
    </row>
    <row r="257" spans="5:8" ht="11.25">
      <c r="E257" s="19"/>
      <c r="F257" s="19"/>
      <c r="G257" s="19"/>
      <c r="H257" s="19"/>
    </row>
    <row r="258" spans="5:8" ht="11.25">
      <c r="E258" s="19"/>
      <c r="F258" s="19"/>
      <c r="G258" s="19"/>
      <c r="H258" s="19"/>
    </row>
    <row r="259" spans="5:8" ht="11.25">
      <c r="E259" s="19"/>
      <c r="F259" s="19"/>
      <c r="G259" s="19"/>
      <c r="H259" s="19"/>
    </row>
    <row r="260" spans="5:8" ht="11.25">
      <c r="E260" s="19"/>
      <c r="F260" s="19"/>
      <c r="G260" s="19"/>
      <c r="H260" s="19"/>
    </row>
    <row r="261" spans="5:8" ht="11.25">
      <c r="E261" s="19"/>
      <c r="F261" s="19"/>
      <c r="G261" s="19"/>
      <c r="H261" s="19"/>
    </row>
    <row r="262" spans="5:8" ht="11.25">
      <c r="E262" s="19"/>
      <c r="F262" s="19"/>
      <c r="G262" s="19"/>
      <c r="H262" s="19"/>
    </row>
    <row r="263" spans="5:8" ht="11.25">
      <c r="E263" s="19"/>
      <c r="F263" s="19"/>
      <c r="G263" s="19"/>
      <c r="H263" s="19"/>
    </row>
    <row r="264" spans="5:8" ht="11.25">
      <c r="E264" s="19"/>
      <c r="F264" s="19"/>
      <c r="G264" s="19"/>
      <c r="H264" s="19"/>
    </row>
    <row r="265" spans="5:8" ht="11.25">
      <c r="E265" s="19"/>
      <c r="F265" s="19"/>
      <c r="G265" s="19"/>
      <c r="H265" s="19"/>
    </row>
    <row r="266" spans="5:8" ht="11.25">
      <c r="E266" s="19"/>
      <c r="F266" s="19"/>
      <c r="G266" s="19"/>
      <c r="H266" s="19"/>
    </row>
    <row r="267" spans="5:8" ht="11.25">
      <c r="E267" s="19"/>
      <c r="F267" s="19"/>
      <c r="G267" s="19"/>
      <c r="H267" s="19"/>
    </row>
    <row r="268" spans="5:8" ht="11.25">
      <c r="E268" s="19"/>
      <c r="F268" s="19"/>
      <c r="G268" s="19"/>
      <c r="H268" s="19"/>
    </row>
    <row r="269" spans="5:8" ht="11.25">
      <c r="E269" s="19"/>
      <c r="F269" s="19"/>
      <c r="G269" s="19"/>
      <c r="H269" s="19"/>
    </row>
    <row r="270" spans="5:8" ht="11.25">
      <c r="E270" s="19"/>
      <c r="F270" s="19"/>
      <c r="G270" s="19"/>
      <c r="H270" s="19"/>
    </row>
    <row r="271" spans="5:8" ht="11.25">
      <c r="E271" s="19"/>
      <c r="F271" s="19"/>
      <c r="G271" s="19"/>
      <c r="H271" s="19"/>
    </row>
    <row r="272" spans="5:8" ht="11.25">
      <c r="E272" s="19"/>
      <c r="F272" s="19"/>
      <c r="G272" s="19"/>
      <c r="H272" s="19"/>
    </row>
    <row r="273" spans="5:8" ht="11.25">
      <c r="E273" s="19"/>
      <c r="F273" s="19"/>
      <c r="G273" s="19"/>
      <c r="H273" s="19"/>
    </row>
    <row r="274" spans="5:8" ht="11.25">
      <c r="E274" s="19"/>
      <c r="F274" s="19"/>
      <c r="G274" s="19"/>
      <c r="H274" s="19"/>
    </row>
    <row r="275" spans="5:8" ht="11.25">
      <c r="E275" s="19"/>
      <c r="F275" s="19"/>
      <c r="G275" s="19"/>
      <c r="H275" s="19"/>
    </row>
    <row r="276" spans="5:8" ht="11.25">
      <c r="E276" s="19"/>
      <c r="F276" s="19"/>
      <c r="G276" s="19"/>
      <c r="H276" s="19"/>
    </row>
    <row r="277" spans="5:8" ht="11.25">
      <c r="E277" s="19"/>
      <c r="F277" s="19"/>
      <c r="G277" s="19"/>
      <c r="H277" s="19"/>
    </row>
    <row r="278" spans="5:8" ht="11.25">
      <c r="E278" s="19"/>
      <c r="F278" s="19"/>
      <c r="G278" s="19"/>
      <c r="H278" s="19"/>
    </row>
    <row r="279" spans="5:8" ht="11.25">
      <c r="E279" s="19"/>
      <c r="F279" s="19"/>
      <c r="G279" s="19"/>
      <c r="H279" s="19"/>
    </row>
    <row r="280" spans="5:8" ht="11.25">
      <c r="E280" s="19"/>
      <c r="F280" s="19"/>
      <c r="G280" s="19"/>
      <c r="H280" s="19"/>
    </row>
    <row r="281" spans="5:8" ht="11.25">
      <c r="E281" s="19"/>
      <c r="F281" s="19"/>
      <c r="G281" s="19"/>
      <c r="H281" s="19"/>
    </row>
    <row r="282" spans="5:8" ht="11.25">
      <c r="E282" s="19"/>
      <c r="F282" s="19"/>
      <c r="G282" s="19"/>
      <c r="H282" s="19"/>
    </row>
    <row r="283" spans="5:8" ht="11.25">
      <c r="E283" s="19"/>
      <c r="F283" s="19"/>
      <c r="G283" s="19"/>
      <c r="H283" s="19"/>
    </row>
    <row r="284" spans="5:8" ht="11.25">
      <c r="E284" s="19"/>
      <c r="F284" s="19"/>
      <c r="G284" s="19"/>
      <c r="H284" s="19"/>
    </row>
    <row r="285" spans="5:8" ht="11.25">
      <c r="E285" s="19"/>
      <c r="F285" s="19"/>
      <c r="G285" s="19"/>
      <c r="H285" s="19"/>
    </row>
    <row r="286" spans="5:8" ht="11.25">
      <c r="E286" s="19"/>
      <c r="F286" s="19"/>
      <c r="G286" s="19"/>
      <c r="H286" s="19"/>
    </row>
    <row r="287" spans="5:8" ht="11.25">
      <c r="E287" s="19"/>
      <c r="F287" s="19"/>
      <c r="G287" s="19"/>
      <c r="H287" s="19"/>
    </row>
    <row r="288" spans="5:8" ht="11.25">
      <c r="E288" s="19"/>
      <c r="F288" s="19"/>
      <c r="G288" s="19"/>
      <c r="H288" s="19"/>
    </row>
    <row r="289" spans="5:8" ht="11.25">
      <c r="E289" s="19"/>
      <c r="F289" s="19"/>
      <c r="G289" s="19"/>
      <c r="H289" s="19"/>
    </row>
    <row r="290" spans="5:8" ht="11.25">
      <c r="E290" s="19"/>
      <c r="F290" s="19"/>
      <c r="G290" s="19"/>
      <c r="H290" s="19"/>
    </row>
    <row r="291" spans="5:8" ht="11.25">
      <c r="E291" s="19"/>
      <c r="F291" s="19"/>
      <c r="G291" s="19"/>
      <c r="H291" s="19"/>
    </row>
    <row r="292" spans="5:8" ht="11.25">
      <c r="E292" s="19"/>
      <c r="F292" s="19"/>
      <c r="G292" s="19"/>
      <c r="H292" s="19"/>
    </row>
    <row r="293" spans="5:8" ht="11.25">
      <c r="E293" s="19"/>
      <c r="F293" s="19"/>
      <c r="G293" s="19"/>
      <c r="H293" s="19"/>
    </row>
    <row r="294" spans="5:8" ht="11.25">
      <c r="E294" s="19"/>
      <c r="F294" s="19"/>
      <c r="G294" s="19"/>
      <c r="H294" s="19"/>
    </row>
    <row r="295" spans="5:8" ht="11.25">
      <c r="E295" s="19"/>
      <c r="F295" s="19"/>
      <c r="G295" s="19"/>
      <c r="H295" s="19"/>
    </row>
    <row r="296" spans="5:8" ht="11.25">
      <c r="E296" s="19"/>
      <c r="F296" s="19"/>
      <c r="G296" s="19"/>
      <c r="H296" s="19"/>
    </row>
    <row r="297" spans="5:8" ht="11.25">
      <c r="E297" s="19"/>
      <c r="F297" s="19"/>
      <c r="G297" s="19"/>
      <c r="H297" s="19"/>
    </row>
    <row r="298" spans="5:8" ht="11.25">
      <c r="E298" s="19"/>
      <c r="F298" s="19"/>
      <c r="G298" s="19"/>
      <c r="H298" s="19"/>
    </row>
    <row r="299" spans="5:8" ht="11.25">
      <c r="E299" s="19"/>
      <c r="F299" s="19"/>
      <c r="G299" s="19"/>
      <c r="H299" s="19"/>
    </row>
    <row r="300" spans="5:8" ht="11.25">
      <c r="E300" s="19"/>
      <c r="F300" s="19"/>
      <c r="G300" s="19"/>
      <c r="H300" s="19"/>
    </row>
    <row r="301" spans="5:8" ht="11.25">
      <c r="E301" s="19"/>
      <c r="F301" s="19"/>
      <c r="G301" s="19"/>
      <c r="H301" s="19"/>
    </row>
    <row r="302" spans="5:8" ht="11.25">
      <c r="E302" s="19"/>
      <c r="F302" s="19"/>
      <c r="G302" s="19"/>
      <c r="H302" s="19"/>
    </row>
    <row r="303" spans="5:8" ht="11.25">
      <c r="E303" s="19"/>
      <c r="F303" s="19"/>
      <c r="G303" s="19"/>
      <c r="H303" s="19"/>
    </row>
    <row r="304" spans="5:8" ht="11.25">
      <c r="E304" s="19"/>
      <c r="F304" s="19"/>
      <c r="G304" s="19"/>
      <c r="H304" s="19"/>
    </row>
    <row r="305" spans="5:8" ht="11.25">
      <c r="E305" s="19"/>
      <c r="F305" s="19"/>
      <c r="G305" s="19"/>
      <c r="H305" s="19"/>
    </row>
    <row r="306" spans="5:8" ht="11.25">
      <c r="E306" s="19"/>
      <c r="F306" s="19"/>
      <c r="G306" s="19"/>
      <c r="H306" s="19"/>
    </row>
    <row r="307" spans="5:8" ht="11.25">
      <c r="E307" s="19"/>
      <c r="F307" s="19"/>
      <c r="G307" s="19"/>
      <c r="H307" s="19"/>
    </row>
    <row r="308" spans="5:8" ht="11.25">
      <c r="E308" s="19"/>
      <c r="F308" s="19"/>
      <c r="G308" s="19"/>
      <c r="H308" s="19"/>
    </row>
    <row r="309" spans="5:8" ht="11.25">
      <c r="E309" s="19"/>
      <c r="F309" s="19"/>
      <c r="G309" s="19"/>
      <c r="H309" s="19"/>
    </row>
    <row r="310" spans="5:8" ht="11.25">
      <c r="E310" s="19"/>
      <c r="F310" s="19"/>
      <c r="G310" s="19"/>
      <c r="H310" s="19"/>
    </row>
    <row r="311" spans="5:8" ht="11.25">
      <c r="E311" s="19"/>
      <c r="F311" s="19"/>
      <c r="G311" s="19"/>
      <c r="H311" s="19"/>
    </row>
    <row r="312" spans="5:8" ht="11.25">
      <c r="E312" s="19"/>
      <c r="F312" s="19"/>
      <c r="G312" s="19"/>
      <c r="H312" s="19"/>
    </row>
    <row r="313" spans="5:8" ht="11.25">
      <c r="E313" s="19"/>
      <c r="F313" s="19"/>
      <c r="G313" s="19"/>
      <c r="H313" s="19"/>
    </row>
    <row r="314" spans="5:8" ht="11.25">
      <c r="E314" s="19"/>
      <c r="F314" s="19"/>
      <c r="G314" s="19"/>
      <c r="H314" s="19"/>
    </row>
    <row r="315" spans="5:8" ht="11.25">
      <c r="E315" s="19"/>
      <c r="F315" s="19"/>
      <c r="G315" s="19"/>
      <c r="H315" s="19"/>
    </row>
    <row r="316" spans="5:8" ht="11.25">
      <c r="E316" s="19"/>
      <c r="F316" s="19"/>
      <c r="G316" s="19"/>
      <c r="H316" s="19"/>
    </row>
    <row r="317" spans="5:8" ht="11.25">
      <c r="E317" s="19"/>
      <c r="F317" s="19"/>
      <c r="G317" s="19"/>
      <c r="H317" s="19"/>
    </row>
    <row r="318" spans="5:8" ht="11.25">
      <c r="E318" s="19"/>
      <c r="F318" s="19"/>
      <c r="G318" s="19"/>
      <c r="H318" s="19"/>
    </row>
    <row r="319" spans="5:8" ht="11.25">
      <c r="E319" s="19"/>
      <c r="F319" s="19"/>
      <c r="G319" s="19"/>
      <c r="H319" s="19"/>
    </row>
    <row r="320" spans="5:8" ht="11.25">
      <c r="E320" s="19"/>
      <c r="F320" s="19"/>
      <c r="G320" s="19"/>
      <c r="H320" s="19"/>
    </row>
    <row r="321" spans="5:8" ht="11.25">
      <c r="E321" s="19"/>
      <c r="F321" s="19"/>
      <c r="G321" s="19"/>
      <c r="H321" s="19"/>
    </row>
    <row r="322" spans="5:8" ht="11.25">
      <c r="E322" s="19"/>
      <c r="F322" s="19"/>
      <c r="G322" s="19"/>
      <c r="H322" s="19"/>
    </row>
    <row r="323" spans="5:8" ht="11.25">
      <c r="E323" s="19"/>
      <c r="F323" s="19"/>
      <c r="G323" s="19"/>
      <c r="H323" s="19"/>
    </row>
    <row r="324" spans="5:8" ht="11.25">
      <c r="E324" s="19"/>
      <c r="F324" s="19"/>
      <c r="G324" s="19"/>
      <c r="H324" s="19"/>
    </row>
    <row r="325" spans="5:8" ht="11.25">
      <c r="E325" s="19"/>
      <c r="F325" s="19"/>
      <c r="G325" s="19"/>
      <c r="H325" s="19"/>
    </row>
    <row r="326" spans="5:8" ht="11.25">
      <c r="E326" s="19"/>
      <c r="F326" s="19"/>
      <c r="G326" s="19"/>
      <c r="H326" s="19"/>
    </row>
    <row r="327" spans="5:8" ht="11.25">
      <c r="E327" s="19"/>
      <c r="F327" s="19"/>
      <c r="G327" s="19"/>
      <c r="H327" s="19"/>
    </row>
    <row r="328" spans="5:8" ht="11.25">
      <c r="E328" s="19"/>
      <c r="F328" s="19"/>
      <c r="G328" s="19"/>
      <c r="H328" s="19"/>
    </row>
    <row r="329" spans="5:8" ht="11.25">
      <c r="E329" s="19"/>
      <c r="F329" s="19"/>
      <c r="G329" s="19"/>
      <c r="H329" s="19"/>
    </row>
    <row r="330" spans="5:8" ht="11.25">
      <c r="E330" s="19"/>
      <c r="F330" s="19"/>
      <c r="G330" s="19"/>
      <c r="H330" s="19"/>
    </row>
    <row r="331" spans="5:8" ht="11.25">
      <c r="E331" s="19"/>
      <c r="F331" s="19"/>
      <c r="G331" s="19"/>
      <c r="H331" s="19"/>
    </row>
    <row r="332" spans="5:8" ht="11.25">
      <c r="E332" s="19"/>
      <c r="F332" s="19"/>
      <c r="G332" s="19"/>
      <c r="H332" s="19"/>
    </row>
    <row r="333" spans="5:8" ht="11.25">
      <c r="E333" s="19"/>
      <c r="F333" s="19"/>
      <c r="G333" s="19"/>
      <c r="H333" s="19"/>
    </row>
    <row r="334" spans="5:8" ht="11.25">
      <c r="E334" s="19"/>
      <c r="F334" s="19"/>
      <c r="G334" s="19"/>
      <c r="H334" s="19"/>
    </row>
    <row r="335" spans="5:8" ht="11.25">
      <c r="E335" s="19"/>
      <c r="F335" s="19"/>
      <c r="G335" s="19"/>
      <c r="H335" s="19"/>
    </row>
    <row r="336" spans="5:8" ht="11.25">
      <c r="E336" s="19"/>
      <c r="F336" s="19"/>
      <c r="G336" s="19"/>
      <c r="H336" s="19"/>
    </row>
    <row r="337" spans="5:8" ht="11.25">
      <c r="E337" s="19"/>
      <c r="F337" s="19"/>
      <c r="G337" s="19"/>
      <c r="H337" s="19"/>
    </row>
    <row r="338" spans="5:8" ht="11.25">
      <c r="E338" s="19"/>
      <c r="F338" s="19"/>
      <c r="G338" s="19"/>
      <c r="H338" s="19"/>
    </row>
    <row r="339" spans="5:8" ht="11.25">
      <c r="E339" s="19"/>
      <c r="F339" s="19"/>
      <c r="G339" s="19"/>
      <c r="H339" s="19"/>
    </row>
    <row r="340" spans="5:8" ht="11.25">
      <c r="E340" s="19"/>
      <c r="F340" s="19"/>
      <c r="G340" s="19"/>
      <c r="H340" s="19"/>
    </row>
    <row r="341" spans="5:8" ht="11.25">
      <c r="E341" s="19"/>
      <c r="F341" s="19"/>
      <c r="G341" s="19"/>
      <c r="H341" s="19"/>
    </row>
    <row r="342" spans="5:8" ht="11.25">
      <c r="E342" s="19"/>
      <c r="F342" s="19"/>
      <c r="G342" s="19"/>
      <c r="H342" s="19"/>
    </row>
    <row r="343" spans="5:8" ht="11.25">
      <c r="E343" s="19"/>
      <c r="F343" s="19"/>
      <c r="G343" s="19"/>
      <c r="H343" s="19"/>
    </row>
    <row r="344" spans="5:8" ht="11.25">
      <c r="E344" s="19"/>
      <c r="F344" s="19"/>
      <c r="G344" s="19"/>
      <c r="H344" s="19"/>
    </row>
    <row r="345" spans="5:8" ht="11.25">
      <c r="E345" s="19"/>
      <c r="F345" s="19"/>
      <c r="G345" s="19"/>
      <c r="H345" s="19"/>
    </row>
    <row r="346" spans="5:8" ht="11.25">
      <c r="E346" s="19"/>
      <c r="F346" s="19"/>
      <c r="G346" s="19"/>
      <c r="H346" s="19"/>
    </row>
    <row r="347" spans="5:8" ht="11.25">
      <c r="E347" s="19"/>
      <c r="F347" s="19"/>
      <c r="G347" s="19"/>
      <c r="H347" s="19"/>
    </row>
    <row r="348" spans="5:8" ht="11.25">
      <c r="E348" s="19"/>
      <c r="F348" s="19"/>
      <c r="G348" s="19"/>
      <c r="H348" s="19"/>
    </row>
    <row r="349" spans="5:8" ht="11.25">
      <c r="E349" s="19"/>
      <c r="F349" s="19"/>
      <c r="G349" s="19"/>
      <c r="H349" s="19"/>
    </row>
    <row r="350" spans="5:8" ht="11.25">
      <c r="E350" s="19"/>
      <c r="F350" s="19"/>
      <c r="G350" s="19"/>
      <c r="H350" s="19"/>
    </row>
    <row r="351" spans="5:8" ht="11.25">
      <c r="E351" s="19"/>
      <c r="F351" s="19"/>
      <c r="G351" s="19"/>
      <c r="H351" s="19"/>
    </row>
    <row r="352" spans="5:8" ht="11.25">
      <c r="E352" s="19"/>
      <c r="F352" s="19"/>
      <c r="G352" s="19"/>
      <c r="H352" s="19"/>
    </row>
    <row r="353" spans="5:8" ht="11.25">
      <c r="E353" s="19"/>
      <c r="F353" s="19"/>
      <c r="G353" s="19"/>
      <c r="H353" s="19"/>
    </row>
    <row r="354" spans="5:8" ht="11.25">
      <c r="E354" s="19"/>
      <c r="F354" s="19"/>
      <c r="G354" s="19"/>
      <c r="H354" s="19"/>
    </row>
    <row r="355" spans="5:8" ht="11.25">
      <c r="E355" s="19"/>
      <c r="F355" s="19"/>
      <c r="G355" s="19"/>
      <c r="H355" s="19"/>
    </row>
    <row r="356" spans="5:8" ht="11.25">
      <c r="E356" s="19"/>
      <c r="F356" s="19"/>
      <c r="G356" s="19"/>
      <c r="H356" s="19"/>
    </row>
    <row r="357" spans="5:8" ht="11.25">
      <c r="E357" s="19"/>
      <c r="F357" s="19"/>
      <c r="G357" s="19"/>
      <c r="H357" s="19"/>
    </row>
    <row r="358" spans="5:8" ht="11.25">
      <c r="E358" s="19"/>
      <c r="F358" s="19"/>
      <c r="G358" s="19"/>
      <c r="H358" s="19"/>
    </row>
    <row r="359" spans="5:8" ht="11.25">
      <c r="E359" s="19"/>
      <c r="F359" s="19"/>
      <c r="G359" s="19"/>
      <c r="H359" s="19"/>
    </row>
    <row r="360" spans="5:8" ht="11.25">
      <c r="E360" s="19"/>
      <c r="F360" s="19"/>
      <c r="G360" s="19"/>
      <c r="H360" s="19"/>
    </row>
    <row r="361" spans="5:8" ht="11.25">
      <c r="E361" s="19"/>
      <c r="F361" s="19"/>
      <c r="G361" s="19"/>
      <c r="H361" s="19"/>
    </row>
    <row r="362" spans="5:8" ht="11.25">
      <c r="E362" s="19"/>
      <c r="F362" s="19"/>
      <c r="G362" s="19"/>
      <c r="H362" s="19"/>
    </row>
    <row r="363" spans="5:8" ht="11.25">
      <c r="E363" s="19"/>
      <c r="F363" s="19"/>
      <c r="G363" s="19"/>
      <c r="H363" s="19"/>
    </row>
    <row r="364" spans="5:8" ht="11.25">
      <c r="E364" s="19"/>
      <c r="F364" s="19"/>
      <c r="G364" s="19"/>
      <c r="H364" s="19"/>
    </row>
    <row r="365" spans="5:8" ht="11.25">
      <c r="E365" s="19"/>
      <c r="F365" s="19"/>
      <c r="G365" s="19"/>
      <c r="H365" s="19"/>
    </row>
    <row r="366" spans="5:8" ht="11.25">
      <c r="E366" s="19"/>
      <c r="F366" s="19"/>
      <c r="G366" s="19"/>
      <c r="H366" s="19"/>
    </row>
    <row r="367" spans="5:8" ht="11.25">
      <c r="E367" s="19"/>
      <c r="F367" s="19"/>
      <c r="G367" s="19"/>
      <c r="H367" s="19"/>
    </row>
    <row r="368" spans="5:8" ht="11.25">
      <c r="E368" s="19"/>
      <c r="F368" s="19"/>
      <c r="G368" s="19"/>
      <c r="H368" s="19"/>
    </row>
    <row r="369" spans="5:8" ht="11.25">
      <c r="E369" s="19"/>
      <c r="F369" s="19"/>
      <c r="G369" s="19"/>
      <c r="H369" s="19"/>
    </row>
    <row r="370" spans="5:8" ht="11.25">
      <c r="E370" s="19"/>
      <c r="F370" s="19"/>
      <c r="G370" s="19"/>
      <c r="H370" s="19"/>
    </row>
    <row r="371" spans="5:8" ht="11.25">
      <c r="E371" s="19"/>
      <c r="F371" s="19"/>
      <c r="G371" s="19"/>
      <c r="H371" s="19"/>
    </row>
    <row r="372" spans="5:8" ht="11.25">
      <c r="E372" s="19"/>
      <c r="F372" s="19"/>
      <c r="G372" s="19"/>
      <c r="H372" s="19"/>
    </row>
    <row r="373" spans="5:8" ht="11.25">
      <c r="E373" s="19"/>
      <c r="F373" s="19"/>
      <c r="G373" s="19"/>
      <c r="H373" s="19"/>
    </row>
    <row r="374" spans="5:8" ht="11.25">
      <c r="E374" s="19"/>
      <c r="F374" s="19"/>
      <c r="G374" s="19"/>
      <c r="H374" s="19"/>
    </row>
    <row r="375" spans="5:8" ht="11.25">
      <c r="E375" s="19"/>
      <c r="F375" s="19"/>
      <c r="G375" s="19"/>
      <c r="H375" s="19"/>
    </row>
    <row r="376" spans="5:8" ht="11.25">
      <c r="E376" s="19"/>
      <c r="F376" s="19"/>
      <c r="G376" s="19"/>
      <c r="H376" s="19"/>
    </row>
    <row r="377" spans="5:8" ht="11.25">
      <c r="E377" s="19"/>
      <c r="F377" s="19"/>
      <c r="G377" s="19"/>
      <c r="H377" s="19"/>
    </row>
    <row r="378" spans="5:8" ht="11.25">
      <c r="E378" s="19"/>
      <c r="F378" s="19"/>
      <c r="G378" s="19"/>
      <c r="H378" s="19"/>
    </row>
    <row r="379" spans="5:8" ht="11.25">
      <c r="E379" s="19"/>
      <c r="F379" s="19"/>
      <c r="G379" s="19"/>
      <c r="H379" s="19"/>
    </row>
    <row r="380" spans="5:8" ht="11.25">
      <c r="E380" s="19"/>
      <c r="F380" s="19"/>
      <c r="G380" s="19"/>
      <c r="H380" s="19"/>
    </row>
    <row r="381" spans="5:8" ht="11.25">
      <c r="E381" s="19"/>
      <c r="F381" s="19"/>
      <c r="G381" s="19"/>
      <c r="H381" s="19"/>
    </row>
    <row r="382" spans="5:8" ht="11.25">
      <c r="E382" s="19"/>
      <c r="F382" s="19"/>
      <c r="G382" s="19"/>
      <c r="H382" s="19"/>
    </row>
    <row r="383" spans="5:8" ht="11.25">
      <c r="E383" s="19"/>
      <c r="F383" s="19"/>
      <c r="G383" s="19"/>
      <c r="H383" s="19"/>
    </row>
    <row r="384" spans="5:8" ht="11.25">
      <c r="E384" s="19"/>
      <c r="F384" s="19"/>
      <c r="G384" s="19"/>
      <c r="H384" s="19"/>
    </row>
    <row r="385" spans="5:8" ht="11.25">
      <c r="E385" s="19"/>
      <c r="F385" s="19"/>
      <c r="G385" s="19"/>
      <c r="H385" s="19"/>
    </row>
    <row r="386" spans="5:8" ht="11.25">
      <c r="E386" s="19"/>
      <c r="F386" s="19"/>
      <c r="G386" s="19"/>
      <c r="H386" s="19"/>
    </row>
    <row r="387" spans="5:8" ht="11.25">
      <c r="E387" s="19"/>
      <c r="F387" s="19"/>
      <c r="G387" s="19"/>
      <c r="H387" s="19"/>
    </row>
    <row r="388" spans="5:8" ht="11.25">
      <c r="E388" s="19"/>
      <c r="F388" s="19"/>
      <c r="G388" s="19"/>
      <c r="H388" s="19"/>
    </row>
    <row r="389" spans="5:8" ht="11.25">
      <c r="E389" s="19"/>
      <c r="F389" s="19"/>
      <c r="G389" s="19"/>
      <c r="H389" s="19"/>
    </row>
    <row r="390" spans="5:8" ht="11.25">
      <c r="E390" s="19"/>
      <c r="F390" s="19"/>
      <c r="G390" s="19"/>
      <c r="H390" s="19"/>
    </row>
    <row r="391" spans="5:8" ht="11.25">
      <c r="E391" s="19"/>
      <c r="F391" s="19"/>
      <c r="G391" s="19"/>
      <c r="H391" s="19"/>
    </row>
    <row r="392" spans="5:8" ht="11.25">
      <c r="E392" s="19"/>
      <c r="F392" s="19"/>
      <c r="G392" s="19"/>
      <c r="H392" s="19"/>
    </row>
    <row r="393" spans="5:8" ht="11.25">
      <c r="E393" s="19"/>
      <c r="F393" s="19"/>
      <c r="G393" s="19"/>
      <c r="H393" s="19"/>
    </row>
    <row r="394" spans="5:8" ht="11.25">
      <c r="E394" s="19"/>
      <c r="F394" s="19"/>
      <c r="G394" s="19"/>
      <c r="H394" s="19"/>
    </row>
    <row r="395" spans="5:8" ht="11.25">
      <c r="E395" s="19"/>
      <c r="F395" s="19"/>
      <c r="G395" s="19"/>
      <c r="H395" s="19"/>
    </row>
    <row r="396" spans="5:8" ht="11.25">
      <c r="E396" s="19"/>
      <c r="F396" s="19"/>
      <c r="G396" s="19"/>
      <c r="H396" s="19"/>
    </row>
    <row r="397" spans="5:8" ht="11.25">
      <c r="E397" s="19"/>
      <c r="F397" s="19"/>
      <c r="G397" s="19"/>
      <c r="H397" s="19"/>
    </row>
    <row r="398" spans="5:8" ht="11.25">
      <c r="E398" s="19"/>
      <c r="F398" s="19"/>
      <c r="G398" s="19"/>
      <c r="H398" s="19"/>
    </row>
    <row r="399" spans="5:8" ht="11.25">
      <c r="E399" s="19"/>
      <c r="F399" s="19"/>
      <c r="G399" s="19"/>
      <c r="H399" s="19"/>
    </row>
    <row r="400" spans="5:8" ht="11.25">
      <c r="E400" s="19"/>
      <c r="F400" s="19"/>
      <c r="G400" s="19"/>
      <c r="H400" s="19"/>
    </row>
    <row r="401" spans="5:8" ht="11.25">
      <c r="E401" s="19"/>
      <c r="F401" s="19"/>
      <c r="G401" s="19"/>
      <c r="H401" s="19"/>
    </row>
    <row r="402" spans="5:8" ht="11.25">
      <c r="E402" s="19"/>
      <c r="F402" s="19"/>
      <c r="G402" s="19"/>
      <c r="H402" s="19"/>
    </row>
    <row r="403" spans="5:8" ht="11.25">
      <c r="E403" s="19"/>
      <c r="F403" s="19"/>
      <c r="G403" s="19"/>
      <c r="H403" s="19"/>
    </row>
    <row r="404" spans="5:8" ht="11.25">
      <c r="E404" s="19"/>
      <c r="F404" s="19"/>
      <c r="G404" s="19"/>
      <c r="H404" s="19"/>
    </row>
    <row r="405" spans="5:8" ht="11.25">
      <c r="E405" s="19"/>
      <c r="F405" s="19"/>
      <c r="G405" s="19"/>
      <c r="H405" s="19"/>
    </row>
    <row r="406" spans="5:8" ht="11.25">
      <c r="E406" s="19"/>
      <c r="F406" s="19"/>
      <c r="G406" s="19"/>
      <c r="H406" s="19"/>
    </row>
    <row r="407" spans="5:8" ht="11.25">
      <c r="E407" s="19"/>
      <c r="F407" s="19"/>
      <c r="G407" s="19"/>
      <c r="H407" s="19"/>
    </row>
    <row r="408" spans="5:8" ht="11.25">
      <c r="E408" s="19"/>
      <c r="F408" s="19"/>
      <c r="G408" s="19"/>
      <c r="H408" s="19"/>
    </row>
    <row r="409" spans="5:8" ht="11.25">
      <c r="E409" s="19"/>
      <c r="F409" s="19"/>
      <c r="G409" s="19"/>
      <c r="H409" s="19"/>
    </row>
    <row r="410" spans="5:8" ht="11.25">
      <c r="E410" s="19"/>
      <c r="F410" s="19"/>
      <c r="G410" s="19"/>
      <c r="H410" s="19"/>
    </row>
    <row r="411" spans="5:8" ht="11.25">
      <c r="E411" s="19"/>
      <c r="F411" s="19"/>
      <c r="G411" s="19"/>
      <c r="H411" s="19"/>
    </row>
    <row r="412" spans="5:8" ht="11.25">
      <c r="E412" s="19"/>
      <c r="F412" s="19"/>
      <c r="G412" s="19"/>
      <c r="H412" s="19"/>
    </row>
    <row r="413" spans="5:8" ht="11.25">
      <c r="E413" s="19"/>
      <c r="F413" s="19"/>
      <c r="G413" s="19"/>
      <c r="H413" s="19"/>
    </row>
    <row r="414" spans="5:8" ht="11.25">
      <c r="E414" s="19"/>
      <c r="F414" s="19"/>
      <c r="G414" s="19"/>
      <c r="H414" s="19"/>
    </row>
    <row r="415" spans="5:8" ht="11.25">
      <c r="E415" s="19"/>
      <c r="F415" s="19"/>
      <c r="G415" s="19"/>
      <c r="H415" s="19"/>
    </row>
    <row r="416" spans="5:8" ht="11.25">
      <c r="E416" s="19"/>
      <c r="F416" s="19"/>
      <c r="G416" s="19"/>
      <c r="H416" s="19"/>
    </row>
    <row r="417" spans="5:8" ht="11.25">
      <c r="E417" s="19"/>
      <c r="F417" s="19"/>
      <c r="G417" s="19"/>
      <c r="H417" s="19"/>
    </row>
    <row r="418" spans="5:8" ht="11.25">
      <c r="E418" s="19"/>
      <c r="F418" s="19"/>
      <c r="G418" s="19"/>
      <c r="H418" s="19"/>
    </row>
    <row r="419" spans="5:8" ht="11.25">
      <c r="E419" s="19"/>
      <c r="F419" s="19"/>
      <c r="G419" s="19"/>
      <c r="H419" s="19"/>
    </row>
    <row r="420" spans="5:8" ht="11.25">
      <c r="E420" s="19"/>
      <c r="F420" s="19"/>
      <c r="G420" s="19"/>
      <c r="H420" s="19"/>
    </row>
    <row r="421" spans="5:8" ht="11.25">
      <c r="E421" s="19"/>
      <c r="F421" s="19"/>
      <c r="G421" s="19"/>
      <c r="H421" s="19"/>
    </row>
    <row r="422" spans="5:8" ht="11.25">
      <c r="E422" s="19"/>
      <c r="F422" s="19"/>
      <c r="G422" s="19"/>
      <c r="H422" s="19"/>
    </row>
    <row r="423" spans="5:8" ht="11.25">
      <c r="E423" s="19"/>
      <c r="F423" s="19"/>
      <c r="G423" s="19"/>
      <c r="H423" s="19"/>
    </row>
    <row r="424" spans="5:8" ht="11.25">
      <c r="E424" s="19"/>
      <c r="F424" s="19"/>
      <c r="G424" s="19"/>
      <c r="H424" s="19"/>
    </row>
    <row r="425" spans="5:8" ht="11.25">
      <c r="E425" s="19"/>
      <c r="F425" s="19"/>
      <c r="G425" s="19"/>
      <c r="H425" s="19"/>
    </row>
    <row r="426" spans="5:8" ht="11.25">
      <c r="E426" s="19"/>
      <c r="F426" s="19"/>
      <c r="G426" s="19"/>
      <c r="H426" s="19"/>
    </row>
    <row r="427" spans="5:8" ht="11.25">
      <c r="E427" s="19"/>
      <c r="F427" s="19"/>
      <c r="G427" s="19"/>
      <c r="H427" s="19"/>
    </row>
    <row r="428" spans="5:8" ht="11.25">
      <c r="E428" s="19"/>
      <c r="F428" s="19"/>
      <c r="G428" s="19"/>
      <c r="H428" s="19"/>
    </row>
    <row r="429" spans="5:8" ht="11.25">
      <c r="E429" s="19"/>
      <c r="F429" s="19"/>
      <c r="G429" s="19"/>
      <c r="H429" s="19"/>
    </row>
    <row r="430" spans="5:8" ht="11.25">
      <c r="E430" s="19"/>
      <c r="F430" s="19"/>
      <c r="G430" s="19"/>
      <c r="H430" s="19"/>
    </row>
    <row r="431" spans="5:8" ht="11.25">
      <c r="E431" s="19"/>
      <c r="F431" s="19"/>
      <c r="G431" s="19"/>
      <c r="H431" s="19"/>
    </row>
    <row r="432" spans="5:8" ht="11.25">
      <c r="E432" s="19"/>
      <c r="F432" s="19"/>
      <c r="G432" s="19"/>
      <c r="H432" s="19"/>
    </row>
    <row r="433" spans="5:8" ht="11.25">
      <c r="E433" s="19"/>
      <c r="F433" s="19"/>
      <c r="G433" s="19"/>
      <c r="H433" s="19"/>
    </row>
    <row r="434" spans="5:8" ht="11.25">
      <c r="E434" s="19"/>
      <c r="F434" s="19"/>
      <c r="G434" s="19"/>
      <c r="H434" s="19"/>
    </row>
    <row r="435" spans="5:8" ht="11.25">
      <c r="E435" s="19"/>
      <c r="F435" s="19"/>
      <c r="G435" s="19"/>
      <c r="H435" s="19"/>
    </row>
    <row r="436" spans="5:8" ht="11.25">
      <c r="E436" s="19"/>
      <c r="F436" s="19"/>
      <c r="G436" s="19"/>
      <c r="H436" s="19"/>
    </row>
    <row r="437" spans="5:8" ht="11.25">
      <c r="E437" s="19"/>
      <c r="F437" s="19"/>
      <c r="G437" s="19"/>
      <c r="H437" s="19"/>
    </row>
    <row r="438" spans="5:8" ht="11.25">
      <c r="E438" s="19"/>
      <c r="F438" s="19"/>
      <c r="G438" s="19"/>
      <c r="H438" s="19"/>
    </row>
    <row r="439" spans="5:8" ht="11.25">
      <c r="E439" s="19"/>
      <c r="F439" s="19"/>
      <c r="G439" s="19"/>
      <c r="H439" s="19"/>
    </row>
    <row r="440" spans="5:8" ht="11.25">
      <c r="E440" s="19"/>
      <c r="F440" s="19"/>
      <c r="G440" s="19"/>
      <c r="H440" s="19"/>
    </row>
    <row r="441" spans="5:8" ht="11.25">
      <c r="E441" s="19"/>
      <c r="F441" s="19"/>
      <c r="G441" s="19"/>
      <c r="H441" s="19"/>
    </row>
    <row r="442" spans="5:8" ht="11.25">
      <c r="E442" s="19"/>
      <c r="F442" s="19"/>
      <c r="G442" s="19"/>
      <c r="H442" s="19"/>
    </row>
    <row r="443" spans="5:8" ht="11.25">
      <c r="E443" s="19"/>
      <c r="F443" s="19"/>
      <c r="G443" s="19"/>
      <c r="H443" s="19"/>
    </row>
    <row r="444" spans="5:8" ht="11.25">
      <c r="E444" s="19"/>
      <c r="F444" s="19"/>
      <c r="G444" s="19"/>
      <c r="H444" s="19"/>
    </row>
    <row r="445" spans="5:8" ht="11.25">
      <c r="E445" s="19"/>
      <c r="F445" s="19"/>
      <c r="G445" s="19"/>
      <c r="H445" s="19"/>
    </row>
    <row r="446" spans="5:8" ht="11.25">
      <c r="E446" s="19"/>
      <c r="F446" s="19"/>
      <c r="G446" s="19"/>
      <c r="H446" s="19"/>
    </row>
    <row r="447" spans="5:8" ht="11.25">
      <c r="E447" s="19"/>
      <c r="F447" s="19"/>
      <c r="G447" s="19"/>
      <c r="H447" s="19"/>
    </row>
    <row r="448" spans="5:8" ht="11.25">
      <c r="E448" s="19"/>
      <c r="F448" s="19"/>
      <c r="G448" s="19"/>
      <c r="H448" s="19"/>
    </row>
    <row r="449" spans="5:8" ht="11.25">
      <c r="E449" s="19"/>
      <c r="F449" s="19"/>
      <c r="G449" s="19"/>
      <c r="H449" s="19"/>
    </row>
    <row r="450" spans="5:8" ht="11.25">
      <c r="E450" s="19"/>
      <c r="F450" s="19"/>
      <c r="G450" s="19"/>
      <c r="H450" s="19"/>
    </row>
    <row r="451" spans="5:8" ht="11.25">
      <c r="E451" s="19"/>
      <c r="F451" s="19"/>
      <c r="G451" s="19"/>
      <c r="H451" s="19"/>
    </row>
    <row r="452" spans="5:8" ht="11.25">
      <c r="E452" s="19"/>
      <c r="F452" s="19"/>
      <c r="G452" s="19"/>
      <c r="H452" s="19"/>
    </row>
    <row r="453" spans="5:8" ht="11.25">
      <c r="E453" s="19"/>
      <c r="F453" s="19"/>
      <c r="G453" s="19"/>
      <c r="H453" s="19"/>
    </row>
    <row r="454" spans="5:8" ht="11.25">
      <c r="E454" s="19"/>
      <c r="F454" s="19"/>
      <c r="G454" s="19"/>
      <c r="H454" s="19"/>
    </row>
    <row r="455" spans="5:8" ht="11.25">
      <c r="E455" s="19"/>
      <c r="F455" s="19"/>
      <c r="G455" s="19"/>
      <c r="H455" s="19"/>
    </row>
    <row r="456" spans="5:8" ht="11.25">
      <c r="E456" s="19"/>
      <c r="F456" s="19"/>
      <c r="G456" s="19"/>
      <c r="H456" s="19"/>
    </row>
    <row r="457" spans="5:8" ht="11.25">
      <c r="E457" s="19"/>
      <c r="F457" s="19"/>
      <c r="G457" s="19"/>
      <c r="H457" s="19"/>
    </row>
    <row r="458" spans="5:8" ht="11.25">
      <c r="E458" s="19"/>
      <c r="F458" s="19"/>
      <c r="G458" s="19"/>
      <c r="H458" s="19"/>
    </row>
    <row r="459" spans="5:8" ht="11.25">
      <c r="E459" s="19"/>
      <c r="F459" s="19"/>
      <c r="G459" s="19"/>
      <c r="H459" s="19"/>
    </row>
    <row r="460" spans="5:8" ht="11.25">
      <c r="E460" s="19"/>
      <c r="F460" s="19"/>
      <c r="G460" s="19"/>
      <c r="H460" s="19"/>
    </row>
    <row r="461" spans="5:8" ht="11.25">
      <c r="E461" s="19"/>
      <c r="F461" s="19"/>
      <c r="G461" s="19"/>
      <c r="H461" s="19"/>
    </row>
    <row r="462" spans="5:8" ht="11.25">
      <c r="E462" s="19"/>
      <c r="F462" s="19"/>
      <c r="G462" s="19"/>
      <c r="H462" s="19"/>
    </row>
    <row r="463" spans="5:8" ht="11.25">
      <c r="E463" s="19"/>
      <c r="F463" s="19"/>
      <c r="G463" s="19"/>
      <c r="H463" s="19"/>
    </row>
    <row r="464" spans="5:8" ht="11.25">
      <c r="E464" s="19"/>
      <c r="F464" s="19"/>
      <c r="G464" s="19"/>
      <c r="H464" s="19"/>
    </row>
    <row r="465" spans="5:8" ht="11.25">
      <c r="E465" s="19"/>
      <c r="F465" s="19"/>
      <c r="G465" s="19"/>
      <c r="H465" s="19"/>
    </row>
    <row r="466" spans="5:8" ht="11.25">
      <c r="E466" s="19"/>
      <c r="F466" s="19"/>
      <c r="G466" s="19"/>
      <c r="H466" s="19"/>
    </row>
    <row r="467" spans="5:8" ht="11.25">
      <c r="E467" s="19"/>
      <c r="F467" s="19"/>
      <c r="G467" s="19"/>
      <c r="H467" s="19"/>
    </row>
    <row r="468" spans="5:8" ht="11.25">
      <c r="E468" s="19"/>
      <c r="F468" s="19"/>
      <c r="G468" s="19"/>
      <c r="H468" s="19"/>
    </row>
    <row r="469" spans="5:8" ht="11.25">
      <c r="E469" s="19"/>
      <c r="F469" s="19"/>
      <c r="G469" s="19"/>
      <c r="H469" s="19"/>
    </row>
    <row r="470" spans="5:8" ht="11.25">
      <c r="E470" s="19"/>
      <c r="F470" s="19"/>
      <c r="G470" s="19"/>
      <c r="H470" s="19"/>
    </row>
    <row r="471" spans="5:8" ht="11.25">
      <c r="E471" s="19"/>
      <c r="F471" s="19"/>
      <c r="G471" s="19"/>
      <c r="H471" s="19"/>
    </row>
    <row r="472" spans="5:8" ht="11.25">
      <c r="E472" s="19"/>
      <c r="F472" s="19"/>
      <c r="G472" s="19"/>
      <c r="H472" s="19"/>
    </row>
    <row r="473" spans="5:8" ht="11.25">
      <c r="E473" s="19"/>
      <c r="F473" s="19"/>
      <c r="G473" s="19"/>
      <c r="H473" s="19"/>
    </row>
    <row r="474" spans="5:8" ht="11.25">
      <c r="E474" s="19"/>
      <c r="F474" s="19"/>
      <c r="G474" s="19"/>
      <c r="H474" s="19"/>
    </row>
    <row r="475" spans="5:8" ht="11.25">
      <c r="E475" s="19"/>
      <c r="F475" s="19"/>
      <c r="G475" s="19"/>
      <c r="H475" s="19"/>
    </row>
    <row r="476" spans="5:8" ht="11.25">
      <c r="E476" s="19"/>
      <c r="F476" s="19"/>
      <c r="G476" s="19"/>
      <c r="H476" s="19"/>
    </row>
    <row r="477" spans="5:8" ht="11.25">
      <c r="E477" s="19"/>
      <c r="F477" s="19"/>
      <c r="G477" s="19"/>
      <c r="H477" s="19"/>
    </row>
    <row r="478" spans="5:8" ht="11.25">
      <c r="E478" s="19"/>
      <c r="F478" s="19"/>
      <c r="G478" s="19"/>
      <c r="H478" s="19"/>
    </row>
    <row r="479" spans="5:8" ht="11.25">
      <c r="E479" s="19"/>
      <c r="F479" s="19"/>
      <c r="G479" s="19"/>
      <c r="H479" s="19"/>
    </row>
    <row r="480" spans="5:8" ht="11.25">
      <c r="E480" s="19"/>
      <c r="F480" s="19"/>
      <c r="G480" s="19"/>
      <c r="H480" s="19"/>
    </row>
    <row r="481" spans="5:8" ht="11.25">
      <c r="E481" s="19"/>
      <c r="F481" s="19"/>
      <c r="G481" s="19"/>
      <c r="H481" s="19"/>
    </row>
    <row r="482" spans="5:8" ht="11.25">
      <c r="E482" s="19"/>
      <c r="F482" s="19"/>
      <c r="G482" s="19"/>
      <c r="H482" s="19"/>
    </row>
    <row r="483" spans="5:8" ht="11.25">
      <c r="E483" s="19"/>
      <c r="F483" s="19"/>
      <c r="G483" s="19"/>
      <c r="H483" s="19"/>
    </row>
    <row r="484" spans="5:8" ht="11.25">
      <c r="E484" s="19"/>
      <c r="F484" s="19"/>
      <c r="G484" s="19"/>
      <c r="H484" s="19"/>
    </row>
    <row r="485" spans="5:8" ht="11.25">
      <c r="E485" s="19"/>
      <c r="F485" s="19"/>
      <c r="G485" s="19"/>
      <c r="H485" s="19"/>
    </row>
    <row r="486" spans="5:8" ht="11.25">
      <c r="E486" s="19"/>
      <c r="F486" s="19"/>
      <c r="G486" s="19"/>
      <c r="H486" s="19"/>
    </row>
    <row r="487" spans="5:8" ht="11.25">
      <c r="E487" s="19"/>
      <c r="F487" s="19"/>
      <c r="G487" s="19"/>
      <c r="H487" s="19"/>
    </row>
    <row r="488" spans="5:8" ht="11.25">
      <c r="E488" s="19"/>
      <c r="F488" s="19"/>
      <c r="G488" s="19"/>
      <c r="H488" s="19"/>
    </row>
    <row r="489" spans="5:8" ht="11.25">
      <c r="E489" s="19"/>
      <c r="F489" s="19"/>
      <c r="G489" s="19"/>
      <c r="H489" s="19"/>
    </row>
    <row r="490" spans="5:8" ht="11.25">
      <c r="E490" s="19"/>
      <c r="F490" s="19"/>
      <c r="G490" s="19"/>
      <c r="H490" s="19"/>
    </row>
    <row r="491" spans="5:8" ht="11.25">
      <c r="E491" s="19"/>
      <c r="F491" s="19"/>
      <c r="G491" s="19"/>
      <c r="H491" s="19"/>
    </row>
    <row r="492" spans="5:8" ht="11.25">
      <c r="E492" s="19"/>
      <c r="F492" s="19"/>
      <c r="G492" s="19"/>
      <c r="H492" s="19"/>
    </row>
    <row r="493" spans="5:8" ht="11.25">
      <c r="E493" s="19"/>
      <c r="F493" s="19"/>
      <c r="G493" s="19"/>
      <c r="H493" s="19"/>
    </row>
    <row r="494" spans="5:8" ht="11.25">
      <c r="E494" s="19"/>
      <c r="F494" s="19"/>
      <c r="G494" s="19"/>
      <c r="H494" s="19"/>
    </row>
    <row r="495" spans="5:8" ht="11.25">
      <c r="E495" s="19"/>
      <c r="F495" s="19"/>
      <c r="G495" s="19"/>
      <c r="H495" s="19"/>
    </row>
    <row r="496" spans="5:8" ht="11.25">
      <c r="E496" s="19"/>
      <c r="F496" s="19"/>
      <c r="G496" s="19"/>
      <c r="H496" s="19"/>
    </row>
    <row r="497" spans="5:8" ht="11.25">
      <c r="E497" s="19"/>
      <c r="F497" s="19"/>
      <c r="G497" s="19"/>
      <c r="H497" s="19"/>
    </row>
    <row r="498" spans="5:8" ht="11.25">
      <c r="E498" s="19"/>
      <c r="F498" s="19"/>
      <c r="G498" s="19"/>
      <c r="H498" s="19"/>
    </row>
    <row r="499" spans="5:8" ht="11.25">
      <c r="E499" s="19"/>
      <c r="F499" s="19"/>
      <c r="G499" s="19"/>
      <c r="H499" s="19"/>
    </row>
    <row r="500" spans="5:8" ht="11.25">
      <c r="E500" s="19"/>
      <c r="F500" s="19"/>
      <c r="G500" s="19"/>
      <c r="H500" s="19"/>
    </row>
    <row r="501" spans="5:8" ht="11.25">
      <c r="E501" s="19"/>
      <c r="F501" s="19"/>
      <c r="G501" s="19"/>
      <c r="H501" s="19"/>
    </row>
    <row r="502" spans="5:8" ht="11.25">
      <c r="E502" s="19"/>
      <c r="F502" s="19"/>
      <c r="G502" s="19"/>
      <c r="H502" s="19"/>
    </row>
    <row r="503" spans="5:8" ht="11.25">
      <c r="E503" s="19"/>
      <c r="F503" s="19"/>
      <c r="G503" s="19"/>
      <c r="H503" s="19"/>
    </row>
    <row r="504" spans="5:8" ht="11.25">
      <c r="E504" s="19"/>
      <c r="F504" s="19"/>
      <c r="G504" s="19"/>
      <c r="H504" s="19"/>
    </row>
    <row r="505" spans="5:8" ht="11.25">
      <c r="E505" s="19"/>
      <c r="F505" s="19"/>
      <c r="G505" s="19"/>
      <c r="H505" s="19"/>
    </row>
    <row r="506" spans="5:8" ht="11.25">
      <c r="E506" s="19"/>
      <c r="F506" s="19"/>
      <c r="G506" s="19"/>
      <c r="H506" s="19"/>
    </row>
    <row r="507" spans="5:8" ht="11.25">
      <c r="E507" s="19"/>
      <c r="F507" s="19"/>
      <c r="G507" s="19"/>
      <c r="H507" s="19"/>
    </row>
    <row r="508" spans="5:8" ht="11.25">
      <c r="E508" s="19"/>
      <c r="F508" s="19"/>
      <c r="G508" s="19"/>
      <c r="H508" s="19"/>
    </row>
    <row r="509" spans="5:8" ht="11.25">
      <c r="E509" s="19"/>
      <c r="F509" s="19"/>
      <c r="G509" s="19"/>
      <c r="H509" s="19"/>
    </row>
    <row r="510" spans="5:8" ht="11.25">
      <c r="E510" s="19"/>
      <c r="F510" s="19"/>
      <c r="G510" s="19"/>
      <c r="H510" s="19"/>
    </row>
    <row r="511" spans="5:8" ht="11.25">
      <c r="E511" s="19"/>
      <c r="F511" s="19"/>
      <c r="G511" s="19"/>
      <c r="H511" s="19"/>
    </row>
    <row r="512" spans="5:8" ht="11.25">
      <c r="E512" s="19"/>
      <c r="F512" s="19"/>
      <c r="G512" s="19"/>
      <c r="H512" s="19"/>
    </row>
    <row r="513" spans="5:8" ht="11.25">
      <c r="E513" s="19"/>
      <c r="F513" s="19"/>
      <c r="G513" s="19"/>
      <c r="H513" s="19"/>
    </row>
    <row r="514" spans="5:8" ht="11.25">
      <c r="E514" s="19"/>
      <c r="F514" s="19"/>
      <c r="G514" s="19"/>
      <c r="H514" s="19"/>
    </row>
    <row r="515" spans="5:8" ht="11.25">
      <c r="E515" s="19"/>
      <c r="F515" s="19"/>
      <c r="G515" s="19"/>
      <c r="H515" s="19"/>
    </row>
    <row r="516" spans="5:8" ht="11.25">
      <c r="E516" s="19"/>
      <c r="F516" s="19"/>
      <c r="G516" s="19"/>
      <c r="H516" s="19"/>
    </row>
    <row r="517" spans="5:8" ht="11.25">
      <c r="E517" s="19"/>
      <c r="F517" s="19"/>
      <c r="G517" s="19"/>
      <c r="H517" s="19"/>
    </row>
    <row r="518" spans="5:8" ht="11.25">
      <c r="E518" s="19"/>
      <c r="F518" s="19"/>
      <c r="G518" s="19"/>
      <c r="H518" s="19"/>
    </row>
    <row r="519" spans="5:8" ht="11.25">
      <c r="E519" s="19"/>
      <c r="F519" s="19"/>
      <c r="G519" s="19"/>
      <c r="H519" s="19"/>
    </row>
    <row r="520" spans="5:8" ht="11.25">
      <c r="E520" s="19"/>
      <c r="F520" s="19"/>
      <c r="G520" s="19"/>
      <c r="H520" s="19"/>
    </row>
    <row r="521" spans="5:8" ht="11.25">
      <c r="E521" s="19"/>
      <c r="F521" s="19"/>
      <c r="G521" s="19"/>
      <c r="H521" s="19"/>
    </row>
    <row r="522" spans="5:8" ht="11.25">
      <c r="E522" s="19"/>
      <c r="F522" s="19"/>
      <c r="G522" s="19"/>
      <c r="H522" s="19"/>
    </row>
    <row r="523" spans="5:8" ht="11.25">
      <c r="E523" s="19"/>
      <c r="F523" s="19"/>
      <c r="G523" s="19"/>
      <c r="H523" s="19"/>
    </row>
    <row r="524" spans="5:8" ht="11.25">
      <c r="E524" s="19"/>
      <c r="F524" s="19"/>
      <c r="G524" s="19"/>
      <c r="H524" s="19"/>
    </row>
    <row r="525" spans="5:8" ht="11.25">
      <c r="E525" s="19"/>
      <c r="F525" s="19"/>
      <c r="G525" s="19"/>
      <c r="H525" s="19"/>
    </row>
    <row r="526" spans="5:8" ht="11.25">
      <c r="E526" s="19"/>
      <c r="F526" s="19"/>
      <c r="G526" s="19"/>
      <c r="H526" s="19"/>
    </row>
    <row r="527" spans="5:8" ht="11.25">
      <c r="E527" s="19"/>
      <c r="F527" s="19"/>
      <c r="G527" s="19"/>
      <c r="H527" s="19"/>
    </row>
    <row r="528" spans="5:8" ht="11.25">
      <c r="E528" s="19"/>
      <c r="F528" s="19"/>
      <c r="G528" s="19"/>
      <c r="H528" s="19"/>
    </row>
    <row r="529" spans="5:8" ht="11.25">
      <c r="E529" s="19"/>
      <c r="F529" s="19"/>
      <c r="G529" s="19"/>
      <c r="H529" s="19"/>
    </row>
    <row r="530" spans="5:8" ht="11.25">
      <c r="E530" s="19"/>
      <c r="F530" s="19"/>
      <c r="G530" s="19"/>
      <c r="H530" s="19"/>
    </row>
    <row r="531" spans="5:8" ht="11.25">
      <c r="E531" s="19"/>
      <c r="F531" s="19"/>
      <c r="G531" s="19"/>
      <c r="H531" s="19"/>
    </row>
    <row r="532" spans="5:8" ht="11.25">
      <c r="E532" s="19"/>
      <c r="F532" s="19"/>
      <c r="G532" s="19"/>
      <c r="H532" s="19"/>
    </row>
    <row r="533" spans="5:8" ht="11.25">
      <c r="E533" s="19"/>
      <c r="F533" s="19"/>
      <c r="G533" s="19"/>
      <c r="H533" s="19"/>
    </row>
    <row r="534" spans="5:8" ht="11.25">
      <c r="E534" s="19"/>
      <c r="F534" s="19"/>
      <c r="G534" s="19"/>
      <c r="H534" s="19"/>
    </row>
    <row r="535" spans="5:8" ht="11.25">
      <c r="E535" s="19"/>
      <c r="F535" s="19"/>
      <c r="G535" s="19"/>
      <c r="H535" s="19"/>
    </row>
    <row r="536" spans="5:8" ht="11.25">
      <c r="E536" s="19"/>
      <c r="F536" s="19"/>
      <c r="G536" s="19"/>
      <c r="H536" s="19"/>
    </row>
    <row r="537" spans="5:8" ht="11.25">
      <c r="E537" s="19"/>
      <c r="F537" s="19"/>
      <c r="G537" s="19"/>
      <c r="H537" s="19"/>
    </row>
    <row r="538" spans="5:8" ht="11.25">
      <c r="E538" s="19"/>
      <c r="F538" s="19"/>
      <c r="G538" s="19"/>
      <c r="H538" s="19"/>
    </row>
    <row r="539" spans="5:8" ht="11.25">
      <c r="E539" s="19"/>
      <c r="F539" s="19"/>
      <c r="G539" s="19"/>
      <c r="H539" s="19"/>
    </row>
    <row r="540" spans="5:8" ht="11.25">
      <c r="E540" s="19"/>
      <c r="F540" s="19"/>
      <c r="G540" s="19"/>
      <c r="H540" s="19"/>
    </row>
    <row r="541" spans="5:8" ht="11.25">
      <c r="E541" s="19"/>
      <c r="F541" s="19"/>
      <c r="G541" s="19"/>
      <c r="H541" s="19"/>
    </row>
    <row r="542" spans="5:8" ht="11.25">
      <c r="E542" s="19"/>
      <c r="F542" s="19"/>
      <c r="G542" s="19"/>
      <c r="H542" s="19"/>
    </row>
    <row r="543" spans="5:8" ht="11.25">
      <c r="E543" s="19"/>
      <c r="F543" s="19"/>
      <c r="G543" s="19"/>
      <c r="H543" s="19"/>
    </row>
    <row r="544" spans="5:8" ht="11.25">
      <c r="E544" s="19"/>
      <c r="F544" s="19"/>
      <c r="G544" s="19"/>
      <c r="H544" s="19"/>
    </row>
    <row r="545" spans="5:8" ht="11.25">
      <c r="E545" s="19"/>
      <c r="F545" s="19"/>
      <c r="G545" s="19"/>
      <c r="H545" s="19"/>
    </row>
    <row r="546" spans="5:8" ht="11.25">
      <c r="E546" s="19"/>
      <c r="F546" s="19"/>
      <c r="G546" s="19"/>
      <c r="H546" s="19"/>
    </row>
  </sheetData>
  <sheetProtection/>
  <mergeCells count="56">
    <mergeCell ref="B2:H2"/>
    <mergeCell ref="B4:H4"/>
    <mergeCell ref="B5:B6"/>
    <mergeCell ref="C5:C6"/>
    <mergeCell ref="D5:D6"/>
    <mergeCell ref="E5:H5"/>
    <mergeCell ref="B7:H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102:H102"/>
    <mergeCell ref="B103:H103"/>
    <mergeCell ref="B90:B91"/>
    <mergeCell ref="B92:B93"/>
    <mergeCell ref="B94:B95"/>
    <mergeCell ref="B96:B97"/>
    <mergeCell ref="B98:B99"/>
    <mergeCell ref="B100:B10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B1:P546"/>
  <sheetViews>
    <sheetView zoomScalePageLayoutView="0" workbookViewId="0" topLeftCell="A1">
      <selection activeCell="A64" sqref="A1:N16384"/>
    </sheetView>
  </sheetViews>
  <sheetFormatPr defaultColWidth="9.33203125" defaultRowHeight="11.25"/>
  <cols>
    <col min="1" max="1" width="13" style="15" customWidth="1"/>
    <col min="2" max="2" width="29.5" style="19" customWidth="1"/>
    <col min="3" max="3" width="26.83203125" style="15" customWidth="1"/>
    <col min="4" max="4" width="13.83203125" style="15" customWidth="1"/>
    <col min="5" max="5" width="13.33203125" style="23" customWidth="1"/>
    <col min="6" max="6" width="11.83203125" style="23" customWidth="1"/>
    <col min="7" max="7" width="15.5" style="23" customWidth="1"/>
    <col min="8" max="8" width="11.83203125" style="23" customWidth="1"/>
    <col min="9" max="9" width="9.33203125" style="19" customWidth="1"/>
    <col min="10" max="10" width="12.66015625" style="21" customWidth="1"/>
    <col min="11" max="12" width="9.33203125" style="21" customWidth="1"/>
    <col min="13" max="13" width="10.16015625" style="21" bestFit="1" customWidth="1"/>
    <col min="14" max="19" width="9.33203125" style="21" customWidth="1"/>
    <col min="20" max="22" width="9.33203125" style="15" customWidth="1"/>
  </cols>
  <sheetData>
    <row r="1" spans="3:8" ht="15.75">
      <c r="C1" s="19"/>
      <c r="D1" s="19"/>
      <c r="E1" s="19"/>
      <c r="F1" s="19"/>
      <c r="G1" s="19"/>
      <c r="H1" s="17"/>
    </row>
    <row r="2" spans="2:8" ht="53.25" customHeight="1">
      <c r="B2" s="88" t="s">
        <v>192</v>
      </c>
      <c r="C2" s="88"/>
      <c r="D2" s="88"/>
      <c r="E2" s="88"/>
      <c r="F2" s="88"/>
      <c r="G2" s="88"/>
      <c r="H2" s="88"/>
    </row>
    <row r="3" spans="3:8" ht="11.25">
      <c r="C3" s="19"/>
      <c r="D3" s="19"/>
      <c r="E3" s="19"/>
      <c r="F3" s="19"/>
      <c r="G3" s="19"/>
      <c r="H3" s="19"/>
    </row>
    <row r="4" spans="2:8" ht="12.75">
      <c r="B4" s="79" t="s">
        <v>1</v>
      </c>
      <c r="C4" s="80"/>
      <c r="D4" s="80"/>
      <c r="E4" s="80"/>
      <c r="F4" s="80"/>
      <c r="G4" s="80"/>
      <c r="H4" s="81"/>
    </row>
    <row r="5" spans="2:8" ht="12.75">
      <c r="B5" s="89" t="s">
        <v>2</v>
      </c>
      <c r="C5" s="89" t="s">
        <v>3</v>
      </c>
      <c r="D5" s="90" t="s">
        <v>4</v>
      </c>
      <c r="E5" s="92"/>
      <c r="F5" s="92"/>
      <c r="G5" s="92"/>
      <c r="H5" s="93"/>
    </row>
    <row r="6" spans="2:8" ht="12.75">
      <c r="B6" s="89"/>
      <c r="C6" s="89"/>
      <c r="D6" s="91"/>
      <c r="E6" s="18" t="s">
        <v>6</v>
      </c>
      <c r="F6" s="18" t="s">
        <v>7</v>
      </c>
      <c r="G6" s="18" t="s">
        <v>8</v>
      </c>
      <c r="H6" s="18" t="s">
        <v>9</v>
      </c>
    </row>
    <row r="7" spans="2:8" ht="12.75">
      <c r="B7" s="63" t="s">
        <v>10</v>
      </c>
      <c r="C7" s="64"/>
      <c r="D7" s="64"/>
      <c r="E7" s="64"/>
      <c r="F7" s="64"/>
      <c r="G7" s="64"/>
      <c r="H7" s="65"/>
    </row>
    <row r="8" spans="2:16" ht="11.25">
      <c r="B8" s="82" t="s">
        <v>180</v>
      </c>
      <c r="C8" s="22" t="s">
        <v>11</v>
      </c>
      <c r="D8" s="22" t="s">
        <v>13</v>
      </c>
      <c r="E8" s="13"/>
      <c r="F8" s="13"/>
      <c r="G8" s="13"/>
      <c r="H8" s="13"/>
      <c r="P8" s="21">
        <v>20028.707</v>
      </c>
    </row>
    <row r="9" spans="2:12" ht="11.25">
      <c r="B9" s="83"/>
      <c r="C9" s="22" t="s">
        <v>12</v>
      </c>
      <c r="D9" s="22" t="s">
        <v>13</v>
      </c>
      <c r="E9" s="13">
        <v>20028.707</v>
      </c>
      <c r="F9" s="13"/>
      <c r="G9" s="13">
        <v>4684.662</v>
      </c>
      <c r="H9" s="13"/>
      <c r="J9" s="21" t="s">
        <v>120</v>
      </c>
      <c r="L9" s="21" t="s">
        <v>137</v>
      </c>
    </row>
    <row r="10" spans="2:8" ht="11.25">
      <c r="B10" s="82" t="s">
        <v>179</v>
      </c>
      <c r="C10" s="22" t="s">
        <v>11</v>
      </c>
      <c r="D10" s="22" t="s">
        <v>13</v>
      </c>
      <c r="E10" s="13"/>
      <c r="F10" s="13"/>
      <c r="G10" s="13"/>
      <c r="H10" s="13"/>
    </row>
    <row r="11" spans="2:10" ht="11.25">
      <c r="B11" s="83"/>
      <c r="C11" s="22" t="s">
        <v>12</v>
      </c>
      <c r="D11" s="22" t="s">
        <v>13</v>
      </c>
      <c r="E11" s="13">
        <v>14725.391</v>
      </c>
      <c r="F11" s="13"/>
      <c r="G11" s="13"/>
      <c r="H11" s="13"/>
      <c r="J11" s="21" t="s">
        <v>119</v>
      </c>
    </row>
    <row r="12" spans="2:8" ht="11.25">
      <c r="B12" s="82" t="s">
        <v>181</v>
      </c>
      <c r="C12" s="22" t="s">
        <v>11</v>
      </c>
      <c r="D12" s="22" t="s">
        <v>13</v>
      </c>
      <c r="E12" s="13"/>
      <c r="F12" s="13"/>
      <c r="G12" s="13"/>
      <c r="H12" s="13"/>
    </row>
    <row r="13" spans="2:10" ht="11.25">
      <c r="B13" s="83"/>
      <c r="C13" s="22" t="s">
        <v>12</v>
      </c>
      <c r="D13" s="22" t="s">
        <v>13</v>
      </c>
      <c r="E13" s="13">
        <v>389.113</v>
      </c>
      <c r="F13" s="13"/>
      <c r="G13" s="13"/>
      <c r="H13" s="13"/>
      <c r="J13" s="21" t="s">
        <v>132</v>
      </c>
    </row>
    <row r="14" spans="2:13" ht="11.25">
      <c r="B14" s="82" t="s">
        <v>165</v>
      </c>
      <c r="C14" s="22" t="s">
        <v>11</v>
      </c>
      <c r="D14" s="22" t="s">
        <v>13</v>
      </c>
      <c r="E14" s="13"/>
      <c r="F14" s="13"/>
      <c r="G14" s="13"/>
      <c r="H14" s="13"/>
      <c r="M14" s="39">
        <f>G9</f>
        <v>4684.662</v>
      </c>
    </row>
    <row r="15" spans="2:13" ht="11.25">
      <c r="B15" s="83"/>
      <c r="C15" s="22" t="s">
        <v>12</v>
      </c>
      <c r="D15" s="22" t="s">
        <v>13</v>
      </c>
      <c r="E15" s="13">
        <v>2347.923</v>
      </c>
      <c r="F15" s="13">
        <v>817.417</v>
      </c>
      <c r="G15" s="13">
        <v>1858.218</v>
      </c>
      <c r="H15" s="13"/>
      <c r="J15" s="36" t="s">
        <v>191</v>
      </c>
      <c r="K15" s="36"/>
      <c r="M15" s="39">
        <f>E17+G19+G21+G23+G25+H27+G29+G31+G33+E31+G35+G37+G39+G41+E43+G43+G45+G47+E47+G49+G51+G53+G55+G57+G59+H59+G61+G63+G65+G67+G69+G71+H69+G73+G75+F77+G79+H81+E85+G87+G89+E93+G95+G97+G99+E99+E101</f>
        <v>22869.978000000003</v>
      </c>
    </row>
    <row r="16" spans="2:13" ht="11.25">
      <c r="B16" s="82" t="s">
        <v>182</v>
      </c>
      <c r="C16" s="22" t="s">
        <v>11</v>
      </c>
      <c r="D16" s="22" t="s">
        <v>13</v>
      </c>
      <c r="E16" s="13"/>
      <c r="F16" s="13"/>
      <c r="G16" s="13"/>
      <c r="H16" s="13"/>
      <c r="M16" s="39">
        <f>M14+M15</f>
        <v>27554.640000000003</v>
      </c>
    </row>
    <row r="17" spans="2:10" ht="11.25">
      <c r="B17" s="83"/>
      <c r="C17" s="22" t="s">
        <v>12</v>
      </c>
      <c r="D17" s="22" t="s">
        <v>13</v>
      </c>
      <c r="E17" s="13">
        <v>1131.15</v>
      </c>
      <c r="F17" s="13"/>
      <c r="G17" s="13"/>
      <c r="H17" s="13"/>
      <c r="J17" s="21" t="s">
        <v>143</v>
      </c>
    </row>
    <row r="18" spans="2:8" ht="11.25">
      <c r="B18" s="82" t="s">
        <v>167</v>
      </c>
      <c r="C18" s="22" t="s">
        <v>11</v>
      </c>
      <c r="D18" s="22" t="s">
        <v>13</v>
      </c>
      <c r="E18" s="13"/>
      <c r="F18" s="13"/>
      <c r="G18" s="13"/>
      <c r="H18" s="13"/>
    </row>
    <row r="19" spans="2:10" ht="11.25">
      <c r="B19" s="83"/>
      <c r="C19" s="22" t="s">
        <v>12</v>
      </c>
      <c r="D19" s="22" t="s">
        <v>13</v>
      </c>
      <c r="E19" s="14"/>
      <c r="F19" s="13"/>
      <c r="G19" s="13">
        <v>415.681</v>
      </c>
      <c r="H19" s="13"/>
      <c r="J19" s="21">
        <v>31</v>
      </c>
    </row>
    <row r="20" spans="2:8" ht="11.25">
      <c r="B20" s="82" t="s">
        <v>168</v>
      </c>
      <c r="C20" s="22" t="s">
        <v>11</v>
      </c>
      <c r="D20" s="22" t="s">
        <v>13</v>
      </c>
      <c r="E20" s="13"/>
      <c r="F20" s="13"/>
      <c r="G20" s="13"/>
      <c r="H20" s="13"/>
    </row>
    <row r="21" spans="2:10" ht="11.25">
      <c r="B21" s="83"/>
      <c r="C21" s="22" t="s">
        <v>12</v>
      </c>
      <c r="D21" s="22" t="s">
        <v>13</v>
      </c>
      <c r="E21" s="14"/>
      <c r="F21" s="13"/>
      <c r="G21" s="13">
        <v>340.707</v>
      </c>
      <c r="H21" s="13"/>
      <c r="J21" s="21" t="s">
        <v>118</v>
      </c>
    </row>
    <row r="22" spans="2:8" ht="11.25">
      <c r="B22" s="82" t="s">
        <v>183</v>
      </c>
      <c r="C22" s="22" t="s">
        <v>11</v>
      </c>
      <c r="D22" s="22" t="s">
        <v>13</v>
      </c>
      <c r="E22" s="13"/>
      <c r="F22" s="13"/>
      <c r="G22" s="13"/>
      <c r="H22" s="13"/>
    </row>
    <row r="23" spans="2:10" ht="11.25">
      <c r="B23" s="83"/>
      <c r="C23" s="22" t="s">
        <v>12</v>
      </c>
      <c r="D23" s="22" t="s">
        <v>13</v>
      </c>
      <c r="E23" s="14"/>
      <c r="F23" s="13"/>
      <c r="G23" s="13">
        <v>629.963</v>
      </c>
      <c r="H23" s="13"/>
      <c r="J23" s="21" t="s">
        <v>140</v>
      </c>
    </row>
    <row r="24" spans="2:8" ht="11.25">
      <c r="B24" s="82" t="s">
        <v>169</v>
      </c>
      <c r="C24" s="22" t="s">
        <v>11</v>
      </c>
      <c r="D24" s="22" t="s">
        <v>13</v>
      </c>
      <c r="E24" s="13"/>
      <c r="F24" s="13"/>
      <c r="G24" s="13"/>
      <c r="H24" s="13"/>
    </row>
    <row r="25" spans="2:10" ht="11.25">
      <c r="B25" s="83"/>
      <c r="C25" s="22" t="s">
        <v>12</v>
      </c>
      <c r="D25" s="22" t="s">
        <v>13</v>
      </c>
      <c r="E25" s="14"/>
      <c r="F25" s="13"/>
      <c r="G25" s="13">
        <v>613.12</v>
      </c>
      <c r="H25" s="13"/>
      <c r="J25" s="21" t="s">
        <v>124</v>
      </c>
    </row>
    <row r="26" spans="2:8" ht="11.25">
      <c r="B26" s="82" t="s">
        <v>110</v>
      </c>
      <c r="C26" s="22" t="s">
        <v>11</v>
      </c>
      <c r="D26" s="22" t="s">
        <v>13</v>
      </c>
      <c r="E26" s="13"/>
      <c r="F26" s="13"/>
      <c r="G26" s="13"/>
      <c r="H26" s="13"/>
    </row>
    <row r="27" spans="2:10" ht="11.25">
      <c r="B27" s="83"/>
      <c r="C27" s="22" t="s">
        <v>12</v>
      </c>
      <c r="D27" s="22" t="s">
        <v>13</v>
      </c>
      <c r="E27" s="14"/>
      <c r="F27" s="13"/>
      <c r="G27" s="13"/>
      <c r="H27" s="13">
        <v>361.069</v>
      </c>
      <c r="J27" s="21" t="s">
        <v>146</v>
      </c>
    </row>
    <row r="28" spans="2:8" ht="11.25">
      <c r="B28" s="82" t="s">
        <v>184</v>
      </c>
      <c r="C28" s="22" t="s">
        <v>11</v>
      </c>
      <c r="D28" s="22" t="s">
        <v>13</v>
      </c>
      <c r="E28" s="13"/>
      <c r="F28" s="13"/>
      <c r="G28" s="13"/>
      <c r="H28" s="13"/>
    </row>
    <row r="29" spans="2:10" ht="11.25">
      <c r="B29" s="83"/>
      <c r="C29" s="22" t="s">
        <v>12</v>
      </c>
      <c r="D29" s="22" t="s">
        <v>13</v>
      </c>
      <c r="E29" s="14"/>
      <c r="F29" s="13"/>
      <c r="G29" s="13">
        <v>305.132</v>
      </c>
      <c r="H29" s="13"/>
      <c r="J29" s="21">
        <v>157</v>
      </c>
    </row>
    <row r="30" spans="2:8" ht="11.25">
      <c r="B30" s="82" t="s">
        <v>111</v>
      </c>
      <c r="C30" s="22" t="s">
        <v>11</v>
      </c>
      <c r="D30" s="22" t="s">
        <v>13</v>
      </c>
      <c r="E30" s="13"/>
      <c r="F30" s="13"/>
      <c r="G30" s="13"/>
      <c r="H30" s="13"/>
    </row>
    <row r="31" spans="2:12" ht="11.25">
      <c r="B31" s="83"/>
      <c r="C31" s="22" t="s">
        <v>12</v>
      </c>
      <c r="D31" s="22" t="s">
        <v>13</v>
      </c>
      <c r="E31" s="13">
        <v>530.843</v>
      </c>
      <c r="F31" s="13"/>
      <c r="G31" s="13">
        <v>957.393</v>
      </c>
      <c r="H31" s="13"/>
      <c r="J31" s="21" t="s">
        <v>144</v>
      </c>
      <c r="L31" s="21" t="s">
        <v>125</v>
      </c>
    </row>
    <row r="32" spans="2:8" ht="11.25">
      <c r="B32" s="82" t="s">
        <v>185</v>
      </c>
      <c r="C32" s="22" t="s">
        <v>11</v>
      </c>
      <c r="D32" s="22" t="s">
        <v>13</v>
      </c>
      <c r="E32" s="13"/>
      <c r="F32" s="13"/>
      <c r="G32" s="13"/>
      <c r="H32" s="13"/>
    </row>
    <row r="33" spans="2:10" ht="11.25">
      <c r="B33" s="83"/>
      <c r="C33" s="22" t="s">
        <v>12</v>
      </c>
      <c r="D33" s="22" t="s">
        <v>13</v>
      </c>
      <c r="E33" s="14"/>
      <c r="F33" s="13"/>
      <c r="G33" s="13">
        <v>374.753</v>
      </c>
      <c r="H33" s="13"/>
      <c r="J33" s="21">
        <v>42</v>
      </c>
    </row>
    <row r="34" spans="2:8" ht="11.25">
      <c r="B34" s="82" t="s">
        <v>112</v>
      </c>
      <c r="C34" s="22" t="s">
        <v>11</v>
      </c>
      <c r="D34" s="22" t="s">
        <v>13</v>
      </c>
      <c r="E34" s="13"/>
      <c r="F34" s="13"/>
      <c r="G34" s="13"/>
      <c r="H34" s="13"/>
    </row>
    <row r="35" spans="2:10" ht="11.25">
      <c r="B35" s="83"/>
      <c r="C35" s="22" t="s">
        <v>12</v>
      </c>
      <c r="D35" s="22" t="s">
        <v>13</v>
      </c>
      <c r="E35" s="14"/>
      <c r="F35" s="13"/>
      <c r="G35" s="13">
        <v>737.822</v>
      </c>
      <c r="H35" s="13"/>
      <c r="J35" s="21" t="s">
        <v>123</v>
      </c>
    </row>
    <row r="36" spans="2:8" ht="11.25">
      <c r="B36" s="82" t="s">
        <v>186</v>
      </c>
      <c r="C36" s="22" t="s">
        <v>11</v>
      </c>
      <c r="D36" s="22" t="s">
        <v>13</v>
      </c>
      <c r="E36" s="13"/>
      <c r="F36" s="13"/>
      <c r="G36" s="13"/>
      <c r="H36" s="13"/>
    </row>
    <row r="37" spans="2:10" ht="11.25">
      <c r="B37" s="83"/>
      <c r="C37" s="22" t="s">
        <v>12</v>
      </c>
      <c r="D37" s="22" t="s">
        <v>13</v>
      </c>
      <c r="E37" s="14"/>
      <c r="F37" s="13"/>
      <c r="G37" s="13">
        <v>1607.043</v>
      </c>
      <c r="H37" s="13"/>
      <c r="J37" s="21" t="s">
        <v>134</v>
      </c>
    </row>
    <row r="38" spans="2:8" ht="11.25">
      <c r="B38" s="82" t="s">
        <v>113</v>
      </c>
      <c r="C38" s="22" t="s">
        <v>11</v>
      </c>
      <c r="D38" s="22" t="s">
        <v>13</v>
      </c>
      <c r="E38" s="13"/>
      <c r="F38" s="13"/>
      <c r="G38" s="13"/>
      <c r="H38" s="13"/>
    </row>
    <row r="39" spans="2:10" ht="11.25">
      <c r="B39" s="83"/>
      <c r="C39" s="22" t="s">
        <v>12</v>
      </c>
      <c r="D39" s="22" t="s">
        <v>13</v>
      </c>
      <c r="E39" s="14"/>
      <c r="F39" s="13"/>
      <c r="G39" s="13">
        <v>337.643</v>
      </c>
      <c r="H39" s="13"/>
      <c r="J39" s="21">
        <v>139</v>
      </c>
    </row>
    <row r="40" spans="2:8" ht="11.25">
      <c r="B40" s="82" t="s">
        <v>187</v>
      </c>
      <c r="C40" s="22" t="s">
        <v>11</v>
      </c>
      <c r="D40" s="22" t="s">
        <v>13</v>
      </c>
      <c r="E40" s="13"/>
      <c r="F40" s="13"/>
      <c r="G40" s="13"/>
      <c r="H40" s="13"/>
    </row>
    <row r="41" spans="2:10" ht="11.25">
      <c r="B41" s="83"/>
      <c r="C41" s="22" t="s">
        <v>12</v>
      </c>
      <c r="D41" s="22" t="s">
        <v>13</v>
      </c>
      <c r="E41" s="14"/>
      <c r="F41" s="13"/>
      <c r="G41" s="13">
        <v>348.28</v>
      </c>
      <c r="H41" s="13"/>
      <c r="J41" s="21" t="s">
        <v>117</v>
      </c>
    </row>
    <row r="42" spans="2:8" ht="11.25">
      <c r="B42" s="82" t="s">
        <v>166</v>
      </c>
      <c r="C42" s="22" t="s">
        <v>11</v>
      </c>
      <c r="D42" s="22" t="s">
        <v>13</v>
      </c>
      <c r="E42" s="13"/>
      <c r="F42" s="13"/>
      <c r="G42" s="13"/>
      <c r="H42" s="13"/>
    </row>
    <row r="43" spans="2:12" ht="11.25">
      <c r="B43" s="83"/>
      <c r="C43" s="22" t="s">
        <v>12</v>
      </c>
      <c r="D43" s="22" t="s">
        <v>13</v>
      </c>
      <c r="E43" s="13">
        <v>287.776</v>
      </c>
      <c r="F43" s="13"/>
      <c r="G43" s="13">
        <v>348.236</v>
      </c>
      <c r="H43" s="13"/>
      <c r="J43" s="21" t="s">
        <v>145</v>
      </c>
      <c r="L43" s="21">
        <v>37</v>
      </c>
    </row>
    <row r="44" spans="2:8" ht="11.25">
      <c r="B44" s="82" t="s">
        <v>114</v>
      </c>
      <c r="C44" s="22" t="s">
        <v>11</v>
      </c>
      <c r="D44" s="22" t="s">
        <v>13</v>
      </c>
      <c r="E44" s="13"/>
      <c r="F44" s="13"/>
      <c r="G44" s="13"/>
      <c r="H44" s="13"/>
    </row>
    <row r="45" spans="2:10" ht="11.25">
      <c r="B45" s="83"/>
      <c r="C45" s="22" t="s">
        <v>12</v>
      </c>
      <c r="D45" s="22" t="s">
        <v>13</v>
      </c>
      <c r="E45" s="14"/>
      <c r="F45" s="13"/>
      <c r="G45" s="13">
        <v>293.51</v>
      </c>
      <c r="H45" s="13"/>
      <c r="J45" s="21">
        <v>36</v>
      </c>
    </row>
    <row r="46" spans="2:8" ht="11.25">
      <c r="B46" s="82" t="s">
        <v>188</v>
      </c>
      <c r="C46" s="22" t="s">
        <v>11</v>
      </c>
      <c r="D46" s="22" t="s">
        <v>13</v>
      </c>
      <c r="E46" s="13"/>
      <c r="F46" s="13"/>
      <c r="G46" s="13"/>
      <c r="H46" s="13"/>
    </row>
    <row r="47" spans="2:12" ht="11.25">
      <c r="B47" s="83"/>
      <c r="C47" s="22" t="s">
        <v>12</v>
      </c>
      <c r="D47" s="22" t="s">
        <v>13</v>
      </c>
      <c r="E47" s="13">
        <v>313.084</v>
      </c>
      <c r="F47" s="13"/>
      <c r="G47" s="13">
        <v>305.606</v>
      </c>
      <c r="H47" s="13"/>
      <c r="J47" s="21" t="s">
        <v>142</v>
      </c>
      <c r="L47" s="21">
        <v>51</v>
      </c>
    </row>
    <row r="48" spans="2:8" ht="11.25">
      <c r="B48" s="82" t="s">
        <v>115</v>
      </c>
      <c r="C48" s="22" t="s">
        <v>11</v>
      </c>
      <c r="D48" s="22" t="s">
        <v>13</v>
      </c>
      <c r="E48" s="13"/>
      <c r="F48" s="13"/>
      <c r="G48" s="13"/>
      <c r="H48" s="13"/>
    </row>
    <row r="49" spans="2:10" ht="11.25">
      <c r="B49" s="83"/>
      <c r="C49" s="22" t="s">
        <v>12</v>
      </c>
      <c r="D49" s="22" t="s">
        <v>13</v>
      </c>
      <c r="E49" s="14"/>
      <c r="F49" s="13"/>
      <c r="G49" s="13">
        <v>362.404</v>
      </c>
      <c r="H49" s="13"/>
      <c r="J49" s="21">
        <v>52</v>
      </c>
    </row>
    <row r="50" spans="2:8" ht="11.25">
      <c r="B50" s="82" t="s">
        <v>116</v>
      </c>
      <c r="C50" s="22" t="s">
        <v>11</v>
      </c>
      <c r="D50" s="22" t="s">
        <v>13</v>
      </c>
      <c r="E50" s="13"/>
      <c r="F50" s="13"/>
      <c r="G50" s="13"/>
      <c r="H50" s="13"/>
    </row>
    <row r="51" spans="2:10" ht="11.25">
      <c r="B51" s="83"/>
      <c r="C51" s="22" t="s">
        <v>12</v>
      </c>
      <c r="D51" s="22" t="s">
        <v>13</v>
      </c>
      <c r="E51" s="14"/>
      <c r="F51" s="13"/>
      <c r="G51" s="13">
        <v>397.779</v>
      </c>
      <c r="H51" s="13"/>
      <c r="J51" s="21">
        <v>136</v>
      </c>
    </row>
    <row r="52" spans="2:8" ht="11.25">
      <c r="B52" s="82" t="s">
        <v>189</v>
      </c>
      <c r="C52" s="22" t="s">
        <v>11</v>
      </c>
      <c r="D52" s="22" t="s">
        <v>13</v>
      </c>
      <c r="E52" s="13"/>
      <c r="F52" s="13"/>
      <c r="G52" s="13"/>
      <c r="H52" s="13"/>
    </row>
    <row r="53" spans="2:10" ht="11.25">
      <c r="B53" s="83"/>
      <c r="C53" s="22" t="s">
        <v>12</v>
      </c>
      <c r="D53" s="22" t="s">
        <v>13</v>
      </c>
      <c r="E53" s="14"/>
      <c r="F53" s="13"/>
      <c r="G53" s="13">
        <v>741.558</v>
      </c>
      <c r="H53" s="13"/>
      <c r="J53" s="21" t="s">
        <v>141</v>
      </c>
    </row>
    <row r="54" spans="2:8" ht="11.25">
      <c r="B54" s="82" t="s">
        <v>121</v>
      </c>
      <c r="C54" s="22" t="s">
        <v>11</v>
      </c>
      <c r="D54" s="22" t="s">
        <v>13</v>
      </c>
      <c r="E54" s="13"/>
      <c r="F54" s="13"/>
      <c r="G54" s="13"/>
      <c r="H54" s="13"/>
    </row>
    <row r="55" spans="2:10" ht="11.25">
      <c r="B55" s="83"/>
      <c r="C55" s="22" t="s">
        <v>12</v>
      </c>
      <c r="D55" s="28" t="s">
        <v>13</v>
      </c>
      <c r="E55" s="14"/>
      <c r="F55" s="13"/>
      <c r="G55" s="13">
        <v>306.271</v>
      </c>
      <c r="H55" s="13"/>
      <c r="J55" s="21">
        <v>57</v>
      </c>
    </row>
    <row r="56" spans="2:8" ht="11.25">
      <c r="B56" s="82" t="s">
        <v>170</v>
      </c>
      <c r="C56" s="22" t="s">
        <v>11</v>
      </c>
      <c r="D56" s="28" t="s">
        <v>13</v>
      </c>
      <c r="E56" s="13"/>
      <c r="F56" s="13"/>
      <c r="G56" s="13"/>
      <c r="H56" s="13"/>
    </row>
    <row r="57" spans="2:10" ht="11.25">
      <c r="B57" s="83"/>
      <c r="C57" s="22" t="s">
        <v>12</v>
      </c>
      <c r="D57" s="22" t="s">
        <v>13</v>
      </c>
      <c r="E57" s="14"/>
      <c r="F57" s="13"/>
      <c r="G57" s="13">
        <v>666.383</v>
      </c>
      <c r="H57" s="13"/>
      <c r="J57" s="21" t="s">
        <v>156</v>
      </c>
    </row>
    <row r="58" spans="2:8" ht="11.25">
      <c r="B58" s="82" t="s">
        <v>171</v>
      </c>
      <c r="C58" s="22" t="s">
        <v>11</v>
      </c>
      <c r="D58" s="22" t="s">
        <v>13</v>
      </c>
      <c r="E58" s="13"/>
      <c r="F58" s="13"/>
      <c r="G58" s="13"/>
      <c r="H58" s="13"/>
    </row>
    <row r="59" spans="2:13" ht="11.25">
      <c r="B59" s="83"/>
      <c r="C59" s="22" t="s">
        <v>12</v>
      </c>
      <c r="D59" s="22" t="s">
        <v>13</v>
      </c>
      <c r="E59" s="14"/>
      <c r="F59" s="13"/>
      <c r="G59" s="13">
        <v>1121.891</v>
      </c>
      <c r="H59" s="13">
        <v>467.29</v>
      </c>
      <c r="J59" s="21" t="s">
        <v>163</v>
      </c>
      <c r="M59" s="21" t="s">
        <v>147</v>
      </c>
    </row>
    <row r="60" spans="2:8" ht="11.25">
      <c r="B60" s="82" t="s">
        <v>122</v>
      </c>
      <c r="C60" s="22" t="s">
        <v>11</v>
      </c>
      <c r="D60" s="22" t="s">
        <v>13</v>
      </c>
      <c r="E60" s="13"/>
      <c r="F60" s="13"/>
      <c r="G60" s="13"/>
      <c r="H60" s="13"/>
    </row>
    <row r="61" spans="2:10" ht="11.25">
      <c r="B61" s="83"/>
      <c r="C61" s="22" t="s">
        <v>12</v>
      </c>
      <c r="D61" s="22" t="s">
        <v>13</v>
      </c>
      <c r="E61" s="14"/>
      <c r="F61" s="13"/>
      <c r="G61" s="13">
        <v>304.257</v>
      </c>
      <c r="H61" s="13"/>
      <c r="J61" s="21">
        <v>161</v>
      </c>
    </row>
    <row r="62" spans="2:8" ht="11.25">
      <c r="B62" s="82" t="s">
        <v>172</v>
      </c>
      <c r="C62" s="22" t="s">
        <v>11</v>
      </c>
      <c r="D62" s="22" t="s">
        <v>13</v>
      </c>
      <c r="E62" s="13"/>
      <c r="F62" s="13"/>
      <c r="G62" s="13"/>
      <c r="H62" s="13"/>
    </row>
    <row r="63" spans="2:10" ht="11.25">
      <c r="B63" s="83"/>
      <c r="C63" s="22" t="s">
        <v>12</v>
      </c>
      <c r="D63" s="22" t="s">
        <v>13</v>
      </c>
      <c r="E63" s="14"/>
      <c r="F63" s="13"/>
      <c r="G63" s="13">
        <v>285.358</v>
      </c>
      <c r="H63" s="13"/>
      <c r="J63" s="21">
        <v>111</v>
      </c>
    </row>
    <row r="64" spans="2:8" ht="11.25">
      <c r="B64" s="82" t="s">
        <v>126</v>
      </c>
      <c r="C64" s="22" t="s">
        <v>11</v>
      </c>
      <c r="D64" s="22" t="s">
        <v>13</v>
      </c>
      <c r="E64" s="13"/>
      <c r="F64" s="13"/>
      <c r="G64" s="13"/>
      <c r="H64" s="13"/>
    </row>
    <row r="65" spans="2:10" ht="11.25">
      <c r="B65" s="83"/>
      <c r="C65" s="22" t="s">
        <v>12</v>
      </c>
      <c r="D65" s="22" t="s">
        <v>13</v>
      </c>
      <c r="E65" s="14"/>
      <c r="F65" s="13"/>
      <c r="G65" s="13">
        <v>388.22</v>
      </c>
      <c r="H65" s="13"/>
      <c r="J65" s="21">
        <v>100</v>
      </c>
    </row>
    <row r="66" spans="2:8" ht="11.25">
      <c r="B66" s="82" t="s">
        <v>127</v>
      </c>
      <c r="C66" s="22" t="s">
        <v>11</v>
      </c>
      <c r="D66" s="22" t="s">
        <v>13</v>
      </c>
      <c r="E66" s="13"/>
      <c r="F66" s="13"/>
      <c r="G66" s="13"/>
      <c r="H66" s="13"/>
    </row>
    <row r="67" spans="2:10" ht="11.25">
      <c r="B67" s="83"/>
      <c r="C67" s="22" t="s">
        <v>12</v>
      </c>
      <c r="D67" s="22" t="s">
        <v>13</v>
      </c>
      <c r="E67" s="14"/>
      <c r="F67" s="13"/>
      <c r="G67" s="13">
        <v>784.468</v>
      </c>
      <c r="H67" s="13"/>
      <c r="J67" s="21" t="s">
        <v>157</v>
      </c>
    </row>
    <row r="68" spans="2:8" ht="11.25">
      <c r="B68" s="82" t="s">
        <v>128</v>
      </c>
      <c r="C68" s="22" t="s">
        <v>11</v>
      </c>
      <c r="D68" s="22" t="s">
        <v>13</v>
      </c>
      <c r="E68" s="13"/>
      <c r="F68" s="13"/>
      <c r="G68" s="13"/>
      <c r="H68" s="13"/>
    </row>
    <row r="69" spans="2:10" ht="11.25">
      <c r="B69" s="83"/>
      <c r="C69" s="22" t="s">
        <v>12</v>
      </c>
      <c r="D69" s="22" t="s">
        <v>13</v>
      </c>
      <c r="E69" s="14"/>
      <c r="F69" s="13"/>
      <c r="G69" s="13">
        <v>704.938</v>
      </c>
      <c r="H69" s="13">
        <v>325.434</v>
      </c>
      <c r="J69" s="21" t="s">
        <v>158</v>
      </c>
    </row>
    <row r="70" spans="2:8" ht="11.25">
      <c r="B70" s="82" t="s">
        <v>129</v>
      </c>
      <c r="C70" s="22" t="s">
        <v>11</v>
      </c>
      <c r="D70" s="22" t="s">
        <v>13</v>
      </c>
      <c r="E70" s="13"/>
      <c r="F70" s="13"/>
      <c r="G70" s="13"/>
      <c r="H70" s="13"/>
    </row>
    <row r="71" spans="2:10" ht="11.25">
      <c r="B71" s="83"/>
      <c r="C71" s="22" t="s">
        <v>12</v>
      </c>
      <c r="D71" s="22" t="s">
        <v>13</v>
      </c>
      <c r="E71" s="14"/>
      <c r="F71" s="13"/>
      <c r="G71" s="13">
        <v>757.282</v>
      </c>
      <c r="H71" s="13"/>
      <c r="J71" s="21" t="s">
        <v>133</v>
      </c>
    </row>
    <row r="72" spans="2:8" ht="11.25">
      <c r="B72" s="82" t="s">
        <v>130</v>
      </c>
      <c r="C72" s="22" t="s">
        <v>11</v>
      </c>
      <c r="D72" s="22" t="s">
        <v>13</v>
      </c>
      <c r="E72" s="13"/>
      <c r="F72" s="13"/>
      <c r="G72" s="13"/>
      <c r="H72" s="13"/>
    </row>
    <row r="73" spans="2:16" ht="11.25">
      <c r="B73" s="83"/>
      <c r="C73" s="22" t="s">
        <v>12</v>
      </c>
      <c r="D73" s="22" t="s">
        <v>13</v>
      </c>
      <c r="E73" s="14"/>
      <c r="F73" s="13"/>
      <c r="G73" s="13">
        <v>324.657</v>
      </c>
      <c r="H73" s="13"/>
      <c r="J73" s="37">
        <v>23</v>
      </c>
      <c r="P73" s="21">
        <f>271.181+389.302+461.408</f>
        <v>1121.891</v>
      </c>
    </row>
    <row r="74" spans="2:8" ht="11.25">
      <c r="B74" s="82" t="s">
        <v>131</v>
      </c>
      <c r="C74" s="22" t="s">
        <v>11</v>
      </c>
      <c r="D74" s="22" t="s">
        <v>13</v>
      </c>
      <c r="E74" s="13"/>
      <c r="F74" s="13"/>
      <c r="G74" s="13"/>
      <c r="H74" s="13"/>
    </row>
    <row r="75" spans="2:10" ht="11.25">
      <c r="B75" s="83"/>
      <c r="C75" s="22" t="s">
        <v>12</v>
      </c>
      <c r="D75" s="22" t="s">
        <v>13</v>
      </c>
      <c r="E75" s="14"/>
      <c r="F75" s="13"/>
      <c r="G75" s="13">
        <v>625.1</v>
      </c>
      <c r="H75" s="13"/>
      <c r="J75" s="21" t="s">
        <v>159</v>
      </c>
    </row>
    <row r="76" spans="2:8" ht="11.25">
      <c r="B76" s="82" t="s">
        <v>173</v>
      </c>
      <c r="C76" s="22" t="s">
        <v>11</v>
      </c>
      <c r="D76" s="22" t="s">
        <v>13</v>
      </c>
      <c r="E76" s="13"/>
      <c r="F76" s="13"/>
      <c r="G76" s="13"/>
      <c r="H76" s="13"/>
    </row>
    <row r="77" spans="2:10" ht="11.25">
      <c r="B77" s="83"/>
      <c r="C77" s="22" t="s">
        <v>12</v>
      </c>
      <c r="D77" s="22" t="s">
        <v>13</v>
      </c>
      <c r="E77" s="14"/>
      <c r="F77" s="13">
        <v>294.346</v>
      </c>
      <c r="G77" s="13"/>
      <c r="H77" s="13"/>
      <c r="J77" s="21" t="s">
        <v>148</v>
      </c>
    </row>
    <row r="78" spans="2:8" ht="11.25">
      <c r="B78" s="82" t="s">
        <v>135</v>
      </c>
      <c r="C78" s="34" t="s">
        <v>11</v>
      </c>
      <c r="D78" s="22" t="s">
        <v>13</v>
      </c>
      <c r="E78" s="26"/>
      <c r="F78" s="26"/>
      <c r="G78" s="26"/>
      <c r="H78" s="26"/>
    </row>
    <row r="79" spans="2:10" ht="11.25">
      <c r="B79" s="83"/>
      <c r="C79" s="34" t="s">
        <v>12</v>
      </c>
      <c r="D79" s="22" t="s">
        <v>13</v>
      </c>
      <c r="E79" s="27"/>
      <c r="F79" s="27"/>
      <c r="G79" s="27">
        <v>237.725</v>
      </c>
      <c r="H79" s="27"/>
      <c r="J79" s="21">
        <v>167</v>
      </c>
    </row>
    <row r="80" spans="2:8" ht="11.25">
      <c r="B80" s="82" t="s">
        <v>174</v>
      </c>
      <c r="C80" s="34" t="s">
        <v>11</v>
      </c>
      <c r="D80" s="22" t="s">
        <v>13</v>
      </c>
      <c r="E80" s="27"/>
      <c r="F80" s="27"/>
      <c r="G80" s="27"/>
      <c r="H80" s="27"/>
    </row>
    <row r="81" spans="2:10" ht="11.25">
      <c r="B81" s="83"/>
      <c r="C81" s="34" t="s">
        <v>12</v>
      </c>
      <c r="D81" s="22" t="s">
        <v>13</v>
      </c>
      <c r="E81" s="27"/>
      <c r="F81" s="27"/>
      <c r="G81" s="27"/>
      <c r="H81" s="27">
        <v>240.432</v>
      </c>
      <c r="J81" s="21" t="s">
        <v>136</v>
      </c>
    </row>
    <row r="82" spans="2:8" ht="11.25">
      <c r="B82" s="82" t="s">
        <v>138</v>
      </c>
      <c r="C82" s="27" t="s">
        <v>11</v>
      </c>
      <c r="D82" s="28" t="s">
        <v>13</v>
      </c>
      <c r="E82" s="27"/>
      <c r="F82" s="27"/>
      <c r="G82" s="27"/>
      <c r="H82" s="27"/>
    </row>
    <row r="83" spans="2:10" ht="11.25">
      <c r="B83" s="83"/>
      <c r="C83" s="24" t="s">
        <v>12</v>
      </c>
      <c r="D83" s="25" t="s">
        <v>13</v>
      </c>
      <c r="E83" s="35">
        <v>5873.739000000003</v>
      </c>
      <c r="F83" s="35"/>
      <c r="G83" s="38">
        <v>20.318999999999914</v>
      </c>
      <c r="H83" s="35"/>
      <c r="J83" s="21" t="s">
        <v>139</v>
      </c>
    </row>
    <row r="84" spans="2:8" ht="11.25">
      <c r="B84" s="86" t="s">
        <v>149</v>
      </c>
      <c r="C84" s="22" t="s">
        <v>11</v>
      </c>
      <c r="D84" s="22" t="s">
        <v>13</v>
      </c>
      <c r="E84" s="26"/>
      <c r="F84" s="26"/>
      <c r="G84" s="26"/>
      <c r="H84" s="26"/>
    </row>
    <row r="85" spans="2:10" ht="11.25">
      <c r="B85" s="87"/>
      <c r="C85" s="22" t="s">
        <v>12</v>
      </c>
      <c r="D85" s="22" t="s">
        <v>13</v>
      </c>
      <c r="E85" s="27">
        <v>388.265</v>
      </c>
      <c r="F85" s="26"/>
      <c r="G85" s="26"/>
      <c r="H85" s="26"/>
      <c r="J85" s="21" t="s">
        <v>150</v>
      </c>
    </row>
    <row r="86" spans="2:8" ht="11.25">
      <c r="B86" s="86" t="s">
        <v>151</v>
      </c>
      <c r="C86" s="22" t="s">
        <v>11</v>
      </c>
      <c r="D86" s="22" t="s">
        <v>13</v>
      </c>
      <c r="E86" s="26"/>
      <c r="F86" s="26"/>
      <c r="G86" s="26"/>
      <c r="H86" s="26"/>
    </row>
    <row r="87" spans="2:10" ht="11.25">
      <c r="B87" s="87"/>
      <c r="C87" s="22" t="s">
        <v>12</v>
      </c>
      <c r="D87" s="22" t="s">
        <v>13</v>
      </c>
      <c r="E87" s="26"/>
      <c r="F87" s="26"/>
      <c r="G87" s="27">
        <v>290.097</v>
      </c>
      <c r="H87" s="26"/>
      <c r="J87" s="21">
        <v>148</v>
      </c>
    </row>
    <row r="88" spans="2:8" ht="11.25">
      <c r="B88" s="86" t="s">
        <v>190</v>
      </c>
      <c r="C88" s="22" t="s">
        <v>11</v>
      </c>
      <c r="D88" s="22" t="s">
        <v>13</v>
      </c>
      <c r="E88" s="26"/>
      <c r="F88" s="26"/>
      <c r="G88" s="26"/>
      <c r="H88" s="26"/>
    </row>
    <row r="89" spans="2:10" ht="11.25">
      <c r="B89" s="87"/>
      <c r="C89" s="22" t="s">
        <v>12</v>
      </c>
      <c r="D89" s="22" t="s">
        <v>13</v>
      </c>
      <c r="E89" s="26"/>
      <c r="F89" s="26"/>
      <c r="G89" s="27">
        <v>332.311</v>
      </c>
      <c r="H89" s="26"/>
      <c r="J89" s="21">
        <v>56</v>
      </c>
    </row>
    <row r="90" spans="2:8" ht="11.25">
      <c r="B90" s="82" t="s">
        <v>175</v>
      </c>
      <c r="C90" s="22" t="s">
        <v>11</v>
      </c>
      <c r="D90" s="28" t="s">
        <v>13</v>
      </c>
      <c r="E90" s="13"/>
      <c r="F90" s="13"/>
      <c r="G90" s="13"/>
      <c r="H90" s="13"/>
    </row>
    <row r="91" spans="2:10" ht="11.25">
      <c r="B91" s="83"/>
      <c r="C91" s="22" t="s">
        <v>12</v>
      </c>
      <c r="D91" s="22" t="s">
        <v>13</v>
      </c>
      <c r="E91" s="14"/>
      <c r="F91" s="13"/>
      <c r="G91" s="13">
        <v>944.1349999999999</v>
      </c>
      <c r="H91" s="13"/>
      <c r="J91" s="21" t="s">
        <v>161</v>
      </c>
    </row>
    <row r="92" spans="2:8" ht="11.25">
      <c r="B92" s="84" t="s">
        <v>176</v>
      </c>
      <c r="C92" s="27" t="s">
        <v>11</v>
      </c>
      <c r="D92" s="27" t="s">
        <v>13</v>
      </c>
      <c r="E92" s="26"/>
      <c r="F92" s="26"/>
      <c r="G92" s="26"/>
      <c r="H92" s="26"/>
    </row>
    <row r="93" spans="2:10" ht="11.25">
      <c r="B93" s="84"/>
      <c r="C93" s="27" t="s">
        <v>12</v>
      </c>
      <c r="D93" s="27" t="s">
        <v>13</v>
      </c>
      <c r="E93" s="27">
        <v>292.804</v>
      </c>
      <c r="F93" s="26"/>
      <c r="G93" s="26"/>
      <c r="H93" s="26"/>
      <c r="J93" s="21">
        <v>114</v>
      </c>
    </row>
    <row r="94" spans="2:8" ht="11.25">
      <c r="B94" s="84" t="s">
        <v>154</v>
      </c>
      <c r="C94" s="22" t="s">
        <v>11</v>
      </c>
      <c r="D94" s="22" t="s">
        <v>13</v>
      </c>
      <c r="E94" s="28"/>
      <c r="F94" s="28"/>
      <c r="G94" s="28"/>
      <c r="H94" s="28"/>
    </row>
    <row r="95" spans="2:10" ht="11.25">
      <c r="B95" s="84"/>
      <c r="C95" s="22" t="s">
        <v>12</v>
      </c>
      <c r="D95" s="22" t="s">
        <v>13</v>
      </c>
      <c r="E95" s="28"/>
      <c r="F95" s="28"/>
      <c r="G95" s="28">
        <v>317.557</v>
      </c>
      <c r="H95" s="28"/>
      <c r="J95" s="21">
        <v>63</v>
      </c>
    </row>
    <row r="96" spans="2:8" ht="11.25">
      <c r="B96" s="85" t="s">
        <v>177</v>
      </c>
      <c r="C96" s="22" t="s">
        <v>11</v>
      </c>
      <c r="D96" s="22" t="s">
        <v>13</v>
      </c>
      <c r="E96" s="28"/>
      <c r="F96" s="28"/>
      <c r="G96" s="28"/>
      <c r="H96" s="28"/>
    </row>
    <row r="97" spans="2:10" ht="11.25">
      <c r="B97" s="85"/>
      <c r="C97" s="22" t="s">
        <v>12</v>
      </c>
      <c r="D97" s="22" t="s">
        <v>13</v>
      </c>
      <c r="E97" s="28"/>
      <c r="F97" s="28"/>
      <c r="G97" s="28">
        <v>270.556</v>
      </c>
      <c r="H97" s="28"/>
      <c r="J97" s="21">
        <v>233</v>
      </c>
    </row>
    <row r="98" spans="2:8" ht="11.25">
      <c r="B98" s="82" t="s">
        <v>152</v>
      </c>
      <c r="C98" s="34" t="s">
        <v>11</v>
      </c>
      <c r="D98" s="27" t="s">
        <v>13</v>
      </c>
      <c r="E98" s="26"/>
      <c r="F98" s="26"/>
      <c r="G98" s="26"/>
      <c r="H98" s="26"/>
    </row>
    <row r="99" spans="2:10" ht="11.25">
      <c r="B99" s="83"/>
      <c r="C99" s="34" t="s">
        <v>12</v>
      </c>
      <c r="D99" s="27" t="s">
        <v>13</v>
      </c>
      <c r="E99" s="27">
        <v>317.92</v>
      </c>
      <c r="F99" s="26"/>
      <c r="G99" s="27">
        <v>439.991</v>
      </c>
      <c r="H99" s="26"/>
      <c r="J99" s="21" t="s">
        <v>153</v>
      </c>
    </row>
    <row r="100" spans="2:8" ht="11.25">
      <c r="B100" s="84" t="s">
        <v>178</v>
      </c>
      <c r="C100" s="27" t="s">
        <v>11</v>
      </c>
      <c r="D100" s="27" t="s">
        <v>13</v>
      </c>
      <c r="E100" s="27"/>
      <c r="F100" s="26"/>
      <c r="G100" s="26"/>
      <c r="H100" s="26"/>
    </row>
    <row r="101" spans="2:10" ht="11.25">
      <c r="B101" s="84"/>
      <c r="C101" s="27" t="s">
        <v>12</v>
      </c>
      <c r="D101" s="27" t="s">
        <v>13</v>
      </c>
      <c r="E101" s="27">
        <v>645.873</v>
      </c>
      <c r="F101" s="26"/>
      <c r="G101" s="26"/>
      <c r="H101" s="26"/>
      <c r="J101" s="21" t="s">
        <v>160</v>
      </c>
    </row>
    <row r="102" spans="2:8" ht="12.75">
      <c r="B102" s="79" t="s">
        <v>14</v>
      </c>
      <c r="C102" s="80"/>
      <c r="D102" s="80"/>
      <c r="E102" s="80"/>
      <c r="F102" s="80"/>
      <c r="G102" s="80"/>
      <c r="H102" s="81"/>
    </row>
    <row r="103" spans="2:8" ht="12.75">
      <c r="B103" s="79" t="s">
        <v>15</v>
      </c>
      <c r="C103" s="80"/>
      <c r="D103" s="80"/>
      <c r="E103" s="80"/>
      <c r="F103" s="80"/>
      <c r="G103" s="80"/>
      <c r="H103" s="81"/>
    </row>
    <row r="104" spans="2:8" ht="12.75">
      <c r="B104" s="29" t="s">
        <v>16</v>
      </c>
      <c r="C104" s="30"/>
      <c r="D104" s="20" t="s">
        <v>0</v>
      </c>
      <c r="E104" s="31" t="s">
        <v>17</v>
      </c>
      <c r="F104" s="32"/>
      <c r="G104" s="32"/>
      <c r="H104" s="33"/>
    </row>
    <row r="105" spans="3:8" ht="11.25">
      <c r="C105" s="19"/>
      <c r="D105" s="19"/>
      <c r="E105" s="19"/>
      <c r="F105" s="19"/>
      <c r="G105" s="19"/>
      <c r="H105" s="19"/>
    </row>
    <row r="106" spans="3:8" ht="11.25">
      <c r="C106" s="19"/>
      <c r="D106" s="19"/>
      <c r="E106" s="19"/>
      <c r="F106" s="19"/>
      <c r="G106" s="19"/>
      <c r="H106" s="19"/>
    </row>
    <row r="107" spans="3:8" ht="11.25">
      <c r="C107" s="19"/>
      <c r="D107" s="19"/>
      <c r="E107" s="19"/>
      <c r="F107" s="19"/>
      <c r="G107" s="19"/>
      <c r="H107" s="19"/>
    </row>
    <row r="108" spans="3:8" ht="11.25">
      <c r="C108" s="19"/>
      <c r="D108" s="19"/>
      <c r="E108" s="19"/>
      <c r="F108" s="19"/>
      <c r="G108" s="19"/>
      <c r="H108" s="19"/>
    </row>
    <row r="109" spans="3:8" ht="11.25">
      <c r="C109" s="19"/>
      <c r="D109" s="19"/>
      <c r="E109" s="19"/>
      <c r="F109" s="19"/>
      <c r="G109" s="19"/>
      <c r="H109" s="19"/>
    </row>
    <row r="110" spans="3:8" ht="11.25">
      <c r="C110" s="19"/>
      <c r="D110" s="19"/>
      <c r="E110" s="19"/>
      <c r="F110" s="19"/>
      <c r="G110" s="19"/>
      <c r="H110" s="19"/>
    </row>
    <row r="111" spans="3:8" ht="11.25">
      <c r="C111" s="19"/>
      <c r="D111" s="19"/>
      <c r="E111" s="19"/>
      <c r="F111" s="19"/>
      <c r="G111" s="19"/>
      <c r="H111" s="19"/>
    </row>
    <row r="112" spans="3:8" ht="11.25">
      <c r="C112" s="19"/>
      <c r="D112" s="19"/>
      <c r="E112" s="19"/>
      <c r="F112" s="19"/>
      <c r="G112" s="19"/>
      <c r="H112" s="19"/>
    </row>
    <row r="113" spans="3:8" ht="11.25">
      <c r="C113" s="19"/>
      <c r="D113" s="19"/>
      <c r="E113" s="19"/>
      <c r="F113" s="19"/>
      <c r="G113" s="19"/>
      <c r="H113" s="19"/>
    </row>
    <row r="114" spans="3:8" ht="11.25">
      <c r="C114" s="19"/>
      <c r="D114" s="19"/>
      <c r="E114" s="19"/>
      <c r="F114" s="19"/>
      <c r="G114" s="19"/>
      <c r="H114" s="19"/>
    </row>
    <row r="115" spans="3:8" ht="11.25">
      <c r="C115" s="19"/>
      <c r="D115" s="19"/>
      <c r="E115" s="19"/>
      <c r="F115" s="19"/>
      <c r="G115" s="19"/>
      <c r="H115" s="19"/>
    </row>
    <row r="116" spans="3:8" ht="11.25">
      <c r="C116" s="19"/>
      <c r="D116" s="19"/>
      <c r="E116" s="19"/>
      <c r="F116" s="19"/>
      <c r="G116" s="19"/>
      <c r="H116" s="19"/>
    </row>
    <row r="117" spans="3:8" ht="11.25">
      <c r="C117" s="19"/>
      <c r="D117" s="19"/>
      <c r="E117" s="19"/>
      <c r="F117" s="19"/>
      <c r="G117" s="19"/>
      <c r="H117" s="19"/>
    </row>
    <row r="118" spans="3:8" ht="11.25">
      <c r="C118" s="19"/>
      <c r="D118" s="19"/>
      <c r="E118" s="19"/>
      <c r="F118" s="19"/>
      <c r="G118" s="19"/>
      <c r="H118" s="19"/>
    </row>
    <row r="119" spans="3:8" ht="11.25">
      <c r="C119" s="19"/>
      <c r="D119" s="19"/>
      <c r="E119" s="19"/>
      <c r="F119" s="19"/>
      <c r="G119" s="19"/>
      <c r="H119" s="19"/>
    </row>
    <row r="120" spans="3:8" ht="11.25">
      <c r="C120" s="19"/>
      <c r="D120" s="19"/>
      <c r="E120" s="19"/>
      <c r="F120" s="19"/>
      <c r="G120" s="19"/>
      <c r="H120" s="19"/>
    </row>
    <row r="121" spans="3:8" ht="11.25">
      <c r="C121" s="19"/>
      <c r="D121" s="19"/>
      <c r="E121" s="19"/>
      <c r="F121" s="19"/>
      <c r="G121" s="19"/>
      <c r="H121" s="19"/>
    </row>
    <row r="122" spans="3:8" ht="11.25">
      <c r="C122" s="19"/>
      <c r="D122" s="19"/>
      <c r="E122" s="19"/>
      <c r="F122" s="19"/>
      <c r="G122" s="19"/>
      <c r="H122" s="19"/>
    </row>
    <row r="123" spans="3:8" ht="11.25">
      <c r="C123" s="19"/>
      <c r="D123" s="19"/>
      <c r="E123" s="19"/>
      <c r="F123" s="19"/>
      <c r="G123" s="19"/>
      <c r="H123" s="19"/>
    </row>
    <row r="124" spans="3:8" ht="11.25">
      <c r="C124" s="19"/>
      <c r="D124" s="19"/>
      <c r="E124" s="19"/>
      <c r="F124" s="19"/>
      <c r="G124" s="19"/>
      <c r="H124" s="19"/>
    </row>
    <row r="125" spans="3:8" ht="11.25">
      <c r="C125" s="19"/>
      <c r="D125" s="19"/>
      <c r="E125" s="19"/>
      <c r="F125" s="19"/>
      <c r="G125" s="19"/>
      <c r="H125" s="19"/>
    </row>
    <row r="126" spans="3:8" ht="11.25">
      <c r="C126" s="19"/>
      <c r="D126" s="19"/>
      <c r="E126" s="19"/>
      <c r="F126" s="19"/>
      <c r="G126" s="19"/>
      <c r="H126" s="19"/>
    </row>
    <row r="127" spans="3:8" ht="11.25">
      <c r="C127" s="19"/>
      <c r="D127" s="19"/>
      <c r="E127" s="19"/>
      <c r="F127" s="19"/>
      <c r="G127" s="19"/>
      <c r="H127" s="19"/>
    </row>
    <row r="128" spans="3:8" ht="11.25">
      <c r="C128" s="19"/>
      <c r="D128" s="19"/>
      <c r="E128" s="19"/>
      <c r="F128" s="19"/>
      <c r="G128" s="19"/>
      <c r="H128" s="19"/>
    </row>
    <row r="129" spans="3:8" ht="11.25">
      <c r="C129" s="19"/>
      <c r="D129" s="19"/>
      <c r="E129" s="19"/>
      <c r="F129" s="19"/>
      <c r="G129" s="19"/>
      <c r="H129" s="19"/>
    </row>
    <row r="130" spans="3:8" ht="11.25">
      <c r="C130" s="19"/>
      <c r="D130" s="19"/>
      <c r="E130" s="19"/>
      <c r="F130" s="19"/>
      <c r="G130" s="19"/>
      <c r="H130" s="19"/>
    </row>
    <row r="131" spans="3:8" ht="11.25">
      <c r="C131" s="19"/>
      <c r="D131" s="19"/>
      <c r="E131" s="19"/>
      <c r="F131" s="19"/>
      <c r="G131" s="19"/>
      <c r="H131" s="19"/>
    </row>
    <row r="132" spans="3:8" ht="11.25">
      <c r="C132" s="19"/>
      <c r="D132" s="19"/>
      <c r="E132" s="19"/>
      <c r="F132" s="19"/>
      <c r="G132" s="19"/>
      <c r="H132" s="19"/>
    </row>
    <row r="133" spans="3:8" ht="11.25">
      <c r="C133" s="19"/>
      <c r="D133" s="19"/>
      <c r="E133" s="19"/>
      <c r="F133" s="19"/>
      <c r="G133" s="19"/>
      <c r="H133" s="19"/>
    </row>
    <row r="134" spans="3:8" ht="11.25">
      <c r="C134" s="19"/>
      <c r="D134" s="19"/>
      <c r="E134" s="19"/>
      <c r="F134" s="19"/>
      <c r="G134" s="19"/>
      <c r="H134" s="19"/>
    </row>
    <row r="135" spans="3:8" ht="11.25">
      <c r="C135" s="19"/>
      <c r="D135" s="19"/>
      <c r="E135" s="19"/>
      <c r="F135" s="19"/>
      <c r="G135" s="19"/>
      <c r="H135" s="19"/>
    </row>
    <row r="136" spans="3:8" ht="11.25">
      <c r="C136" s="19"/>
      <c r="D136" s="19"/>
      <c r="E136" s="19"/>
      <c r="F136" s="19"/>
      <c r="G136" s="19"/>
      <c r="H136" s="19"/>
    </row>
    <row r="137" spans="3:8" ht="11.25">
      <c r="C137" s="19"/>
      <c r="D137" s="19"/>
      <c r="E137" s="19"/>
      <c r="F137" s="19"/>
      <c r="G137" s="19"/>
      <c r="H137" s="19"/>
    </row>
    <row r="138" spans="3:8" ht="11.25">
      <c r="C138" s="19"/>
      <c r="D138" s="19"/>
      <c r="E138" s="19"/>
      <c r="F138" s="19"/>
      <c r="G138" s="19"/>
      <c r="H138" s="19"/>
    </row>
    <row r="139" spans="3:8" ht="11.25">
      <c r="C139" s="19"/>
      <c r="D139" s="19"/>
      <c r="E139" s="19"/>
      <c r="F139" s="19"/>
      <c r="G139" s="19"/>
      <c r="H139" s="19"/>
    </row>
    <row r="140" spans="3:8" ht="11.25">
      <c r="C140" s="19"/>
      <c r="D140" s="19"/>
      <c r="E140" s="19"/>
      <c r="F140" s="19"/>
      <c r="G140" s="19"/>
      <c r="H140" s="19"/>
    </row>
    <row r="141" spans="3:8" ht="11.25">
      <c r="C141" s="19"/>
      <c r="D141" s="19"/>
      <c r="E141" s="19"/>
      <c r="F141" s="19"/>
      <c r="G141" s="19"/>
      <c r="H141" s="19"/>
    </row>
    <row r="142" spans="3:8" ht="11.25">
      <c r="C142" s="19"/>
      <c r="D142" s="19"/>
      <c r="E142" s="19"/>
      <c r="F142" s="19"/>
      <c r="G142" s="19"/>
      <c r="H142" s="19"/>
    </row>
    <row r="143" spans="3:8" ht="11.25">
      <c r="C143" s="19"/>
      <c r="D143" s="19"/>
      <c r="E143" s="19"/>
      <c r="F143" s="19"/>
      <c r="G143" s="19"/>
      <c r="H143" s="19"/>
    </row>
    <row r="144" spans="3:8" ht="11.25">
      <c r="C144" s="19"/>
      <c r="D144" s="19"/>
      <c r="E144" s="19"/>
      <c r="F144" s="19"/>
      <c r="G144" s="19"/>
      <c r="H144" s="19"/>
    </row>
    <row r="145" spans="3:8" ht="11.25">
      <c r="C145" s="19"/>
      <c r="D145" s="19"/>
      <c r="E145" s="19"/>
      <c r="F145" s="19"/>
      <c r="G145" s="19"/>
      <c r="H145" s="19"/>
    </row>
    <row r="146" spans="3:8" ht="11.25">
      <c r="C146" s="19"/>
      <c r="D146" s="19"/>
      <c r="E146" s="19"/>
      <c r="F146" s="19"/>
      <c r="G146" s="19"/>
      <c r="H146" s="19"/>
    </row>
    <row r="147" spans="3:8" ht="11.25">
      <c r="C147" s="19"/>
      <c r="D147" s="19"/>
      <c r="E147" s="19"/>
      <c r="F147" s="19"/>
      <c r="G147" s="19"/>
      <c r="H147" s="19"/>
    </row>
    <row r="148" spans="3:8" ht="11.25">
      <c r="C148" s="19"/>
      <c r="D148" s="19"/>
      <c r="E148" s="19"/>
      <c r="F148" s="19"/>
      <c r="G148" s="19"/>
      <c r="H148" s="19"/>
    </row>
    <row r="149" spans="3:8" ht="11.25">
      <c r="C149" s="19"/>
      <c r="D149" s="19"/>
      <c r="E149" s="19"/>
      <c r="F149" s="19"/>
      <c r="G149" s="19"/>
      <c r="H149" s="19"/>
    </row>
    <row r="150" spans="3:8" ht="11.25">
      <c r="C150" s="19"/>
      <c r="D150" s="19"/>
      <c r="E150" s="19"/>
      <c r="F150" s="19"/>
      <c r="G150" s="19"/>
      <c r="H150" s="19"/>
    </row>
    <row r="151" spans="3:8" ht="11.25">
      <c r="C151" s="19"/>
      <c r="D151" s="19"/>
      <c r="E151" s="19"/>
      <c r="F151" s="19"/>
      <c r="G151" s="19"/>
      <c r="H151" s="19"/>
    </row>
    <row r="152" spans="3:8" ht="11.25">
      <c r="C152" s="19"/>
      <c r="D152" s="19"/>
      <c r="E152" s="19"/>
      <c r="F152" s="19"/>
      <c r="G152" s="19"/>
      <c r="H152" s="19"/>
    </row>
    <row r="153" spans="3:8" ht="11.25">
      <c r="C153" s="19"/>
      <c r="D153" s="19"/>
      <c r="E153" s="19"/>
      <c r="F153" s="19"/>
      <c r="G153" s="19"/>
      <c r="H153" s="19"/>
    </row>
    <row r="154" spans="3:8" ht="11.25">
      <c r="C154" s="19"/>
      <c r="D154" s="19"/>
      <c r="E154" s="19"/>
      <c r="F154" s="19"/>
      <c r="G154" s="19"/>
      <c r="H154" s="19"/>
    </row>
    <row r="155" spans="3:8" ht="11.25">
      <c r="C155" s="19"/>
      <c r="D155" s="19"/>
      <c r="E155" s="19"/>
      <c r="F155" s="19"/>
      <c r="G155" s="19"/>
      <c r="H155" s="19"/>
    </row>
    <row r="156" spans="3:8" ht="11.25">
      <c r="C156" s="19"/>
      <c r="D156" s="19"/>
      <c r="E156" s="19"/>
      <c r="F156" s="19"/>
      <c r="G156" s="19"/>
      <c r="H156" s="19"/>
    </row>
    <row r="157" spans="3:8" ht="11.25">
      <c r="C157" s="19"/>
      <c r="D157" s="19"/>
      <c r="E157" s="19"/>
      <c r="F157" s="19"/>
      <c r="G157" s="19"/>
      <c r="H157" s="19"/>
    </row>
    <row r="158" spans="3:8" ht="11.25">
      <c r="C158" s="19"/>
      <c r="D158" s="19"/>
      <c r="E158" s="19"/>
      <c r="F158" s="19"/>
      <c r="G158" s="19"/>
      <c r="H158" s="19"/>
    </row>
    <row r="159" spans="3:8" ht="11.25">
      <c r="C159" s="19"/>
      <c r="D159" s="19"/>
      <c r="E159" s="19"/>
      <c r="F159" s="19"/>
      <c r="G159" s="19"/>
      <c r="H159" s="19"/>
    </row>
    <row r="160" spans="3:8" ht="11.25">
      <c r="C160" s="19"/>
      <c r="D160" s="19"/>
      <c r="E160" s="19"/>
      <c r="F160" s="19"/>
      <c r="G160" s="19"/>
      <c r="H160" s="19"/>
    </row>
    <row r="161" spans="3:8" ht="11.25">
      <c r="C161" s="19"/>
      <c r="D161" s="19"/>
      <c r="E161" s="19"/>
      <c r="F161" s="19"/>
      <c r="G161" s="19"/>
      <c r="H161" s="19"/>
    </row>
    <row r="162" spans="3:8" ht="11.25">
      <c r="C162" s="19"/>
      <c r="D162" s="19"/>
      <c r="E162" s="19"/>
      <c r="F162" s="19"/>
      <c r="G162" s="19"/>
      <c r="H162" s="19"/>
    </row>
    <row r="163" spans="3:8" ht="11.25">
      <c r="C163" s="19"/>
      <c r="D163" s="19"/>
      <c r="E163" s="19"/>
      <c r="F163" s="19"/>
      <c r="G163" s="19"/>
      <c r="H163" s="19"/>
    </row>
    <row r="164" spans="3:8" ht="11.25">
      <c r="C164" s="19"/>
      <c r="D164" s="19"/>
      <c r="E164" s="19"/>
      <c r="F164" s="19"/>
      <c r="G164" s="19"/>
      <c r="H164" s="19"/>
    </row>
    <row r="165" spans="3:8" ht="11.25">
      <c r="C165" s="19"/>
      <c r="D165" s="19"/>
      <c r="E165" s="19"/>
      <c r="F165" s="19"/>
      <c r="G165" s="19"/>
      <c r="H165" s="19"/>
    </row>
    <row r="166" spans="3:8" ht="11.25">
      <c r="C166" s="19"/>
      <c r="D166" s="19"/>
      <c r="E166" s="19"/>
      <c r="F166" s="19"/>
      <c r="G166" s="19"/>
      <c r="H166" s="19"/>
    </row>
    <row r="167" spans="3:8" ht="11.25">
      <c r="C167" s="19"/>
      <c r="D167" s="19"/>
      <c r="E167" s="19"/>
      <c r="F167" s="19"/>
      <c r="G167" s="19"/>
      <c r="H167" s="19"/>
    </row>
    <row r="168" spans="3:8" ht="11.25">
      <c r="C168" s="19"/>
      <c r="D168" s="19"/>
      <c r="E168" s="19"/>
      <c r="F168" s="19"/>
      <c r="G168" s="19"/>
      <c r="H168" s="19"/>
    </row>
    <row r="169" spans="3:8" ht="11.25">
      <c r="C169" s="19"/>
      <c r="D169" s="19"/>
      <c r="E169" s="19"/>
      <c r="F169" s="19"/>
      <c r="G169" s="19"/>
      <c r="H169" s="19"/>
    </row>
    <row r="170" spans="3:8" ht="11.25">
      <c r="C170" s="19"/>
      <c r="D170" s="19"/>
      <c r="E170" s="19"/>
      <c r="F170" s="19"/>
      <c r="G170" s="19"/>
      <c r="H170" s="19"/>
    </row>
    <row r="171" spans="3:8" ht="11.25">
      <c r="C171" s="19"/>
      <c r="D171" s="19"/>
      <c r="E171" s="19"/>
      <c r="F171" s="19"/>
      <c r="G171" s="19"/>
      <c r="H171" s="19"/>
    </row>
    <row r="172" spans="3:8" ht="11.25">
      <c r="C172" s="19"/>
      <c r="D172" s="19"/>
      <c r="E172" s="19"/>
      <c r="F172" s="19"/>
      <c r="G172" s="19"/>
      <c r="H172" s="19"/>
    </row>
    <row r="173" spans="3:8" ht="11.25">
      <c r="C173" s="19"/>
      <c r="D173" s="19"/>
      <c r="E173" s="19"/>
      <c r="F173" s="19"/>
      <c r="G173" s="19"/>
      <c r="H173" s="19"/>
    </row>
    <row r="174" spans="3:8" ht="11.25">
      <c r="C174" s="19"/>
      <c r="D174" s="19"/>
      <c r="E174" s="19"/>
      <c r="F174" s="19"/>
      <c r="G174" s="19"/>
      <c r="H174" s="19"/>
    </row>
    <row r="175" spans="3:8" ht="11.25">
      <c r="C175" s="19"/>
      <c r="D175" s="19"/>
      <c r="E175" s="19"/>
      <c r="F175" s="19"/>
      <c r="G175" s="19"/>
      <c r="H175" s="19"/>
    </row>
    <row r="176" spans="3:8" ht="11.25">
      <c r="C176" s="19"/>
      <c r="D176" s="19"/>
      <c r="E176" s="19"/>
      <c r="F176" s="19"/>
      <c r="G176" s="19"/>
      <c r="H176" s="19"/>
    </row>
    <row r="177" spans="3:8" ht="11.25">
      <c r="C177" s="19"/>
      <c r="D177" s="19"/>
      <c r="E177" s="19"/>
      <c r="F177" s="19"/>
      <c r="G177" s="19"/>
      <c r="H177" s="19"/>
    </row>
    <row r="178" spans="3:8" ht="11.25">
      <c r="C178" s="19"/>
      <c r="D178" s="19"/>
      <c r="E178" s="19"/>
      <c r="F178" s="19"/>
      <c r="G178" s="19"/>
      <c r="H178" s="19"/>
    </row>
    <row r="179" spans="3:8" ht="11.25">
      <c r="C179" s="19"/>
      <c r="D179" s="19"/>
      <c r="E179" s="19"/>
      <c r="F179" s="19"/>
      <c r="G179" s="19"/>
      <c r="H179" s="19"/>
    </row>
    <row r="180" spans="3:8" ht="11.25">
      <c r="C180" s="19"/>
      <c r="D180" s="19"/>
      <c r="E180" s="19"/>
      <c r="F180" s="19"/>
      <c r="G180" s="19"/>
      <c r="H180" s="19"/>
    </row>
    <row r="181" spans="3:8" ht="11.25">
      <c r="C181" s="19"/>
      <c r="D181" s="19"/>
      <c r="E181" s="19"/>
      <c r="F181" s="19"/>
      <c r="G181" s="19"/>
      <c r="H181" s="19"/>
    </row>
    <row r="182" spans="3:8" ht="11.25">
      <c r="C182" s="19"/>
      <c r="D182" s="19"/>
      <c r="E182" s="19"/>
      <c r="F182" s="19"/>
      <c r="G182" s="19"/>
      <c r="H182" s="19"/>
    </row>
    <row r="183" spans="3:8" ht="11.25">
      <c r="C183" s="19"/>
      <c r="D183" s="19"/>
      <c r="E183" s="19"/>
      <c r="F183" s="19"/>
      <c r="G183" s="19"/>
      <c r="H183" s="19"/>
    </row>
    <row r="184" spans="3:8" ht="11.25">
      <c r="C184" s="19"/>
      <c r="D184" s="19"/>
      <c r="E184" s="19"/>
      <c r="F184" s="19"/>
      <c r="G184" s="19"/>
      <c r="H184" s="19"/>
    </row>
    <row r="185" spans="3:8" ht="11.25">
      <c r="C185" s="19"/>
      <c r="D185" s="19"/>
      <c r="E185" s="19"/>
      <c r="F185" s="19"/>
      <c r="G185" s="19"/>
      <c r="H185" s="19"/>
    </row>
    <row r="186" spans="3:8" ht="11.25">
      <c r="C186" s="19"/>
      <c r="D186" s="19"/>
      <c r="E186" s="19"/>
      <c r="F186" s="19"/>
      <c r="G186" s="19"/>
      <c r="H186" s="19"/>
    </row>
    <row r="187" spans="3:8" ht="11.25">
      <c r="C187" s="19"/>
      <c r="D187" s="19"/>
      <c r="E187" s="19"/>
      <c r="F187" s="19"/>
      <c r="G187" s="19"/>
      <c r="H187" s="19"/>
    </row>
    <row r="188" spans="3:8" ht="11.25">
      <c r="C188" s="19"/>
      <c r="D188" s="19"/>
      <c r="E188" s="19"/>
      <c r="F188" s="19"/>
      <c r="G188" s="19"/>
      <c r="H188" s="19"/>
    </row>
    <row r="189" spans="3:8" ht="11.25">
      <c r="C189" s="19"/>
      <c r="D189" s="19"/>
      <c r="E189" s="19"/>
      <c r="F189" s="19"/>
      <c r="G189" s="19"/>
      <c r="H189" s="19"/>
    </row>
    <row r="190" spans="3:8" ht="11.25">
      <c r="C190" s="19"/>
      <c r="D190" s="19"/>
      <c r="E190" s="19"/>
      <c r="F190" s="19"/>
      <c r="G190" s="19"/>
      <c r="H190" s="19"/>
    </row>
    <row r="191" spans="3:8" ht="11.25">
      <c r="C191" s="19"/>
      <c r="D191" s="19"/>
      <c r="E191" s="19"/>
      <c r="F191" s="19"/>
      <c r="G191" s="19"/>
      <c r="H191" s="19"/>
    </row>
    <row r="192" spans="3:8" ht="11.25">
      <c r="C192" s="19"/>
      <c r="D192" s="19"/>
      <c r="E192" s="19"/>
      <c r="F192" s="19"/>
      <c r="G192" s="19"/>
      <c r="H192" s="19"/>
    </row>
    <row r="193" spans="3:8" ht="11.25">
      <c r="C193" s="19"/>
      <c r="D193" s="19"/>
      <c r="E193" s="19"/>
      <c r="F193" s="19"/>
      <c r="G193" s="19"/>
      <c r="H193" s="19"/>
    </row>
    <row r="194" spans="3:8" ht="11.25">
      <c r="C194" s="19"/>
      <c r="D194" s="19"/>
      <c r="E194" s="19"/>
      <c r="F194" s="19"/>
      <c r="G194" s="19"/>
      <c r="H194" s="19"/>
    </row>
    <row r="195" spans="3:8" ht="11.25">
      <c r="C195" s="19"/>
      <c r="D195" s="19"/>
      <c r="E195" s="19"/>
      <c r="F195" s="19"/>
      <c r="G195" s="19"/>
      <c r="H195" s="19"/>
    </row>
    <row r="196" spans="3:8" ht="11.25">
      <c r="C196" s="19"/>
      <c r="D196" s="19"/>
      <c r="E196" s="19"/>
      <c r="F196" s="19"/>
      <c r="G196" s="19"/>
      <c r="H196" s="19"/>
    </row>
    <row r="197" spans="3:8" ht="11.25">
      <c r="C197" s="19"/>
      <c r="D197" s="19"/>
      <c r="E197" s="19"/>
      <c r="F197" s="19"/>
      <c r="G197" s="19"/>
      <c r="H197" s="19"/>
    </row>
    <row r="198" spans="3:8" ht="11.25">
      <c r="C198" s="19"/>
      <c r="D198" s="19"/>
      <c r="E198" s="19"/>
      <c r="F198" s="19"/>
      <c r="G198" s="19"/>
      <c r="H198" s="19"/>
    </row>
    <row r="199" spans="3:8" ht="11.25">
      <c r="C199" s="19"/>
      <c r="D199" s="19"/>
      <c r="E199" s="19"/>
      <c r="F199" s="19"/>
      <c r="G199" s="19"/>
      <c r="H199" s="19"/>
    </row>
    <row r="200" spans="3:8" ht="11.25">
      <c r="C200" s="19"/>
      <c r="D200" s="19"/>
      <c r="E200" s="19"/>
      <c r="F200" s="19"/>
      <c r="G200" s="19"/>
      <c r="H200" s="19"/>
    </row>
    <row r="201" spans="3:8" ht="11.25">
      <c r="C201" s="19"/>
      <c r="D201" s="19"/>
      <c r="E201" s="19"/>
      <c r="F201" s="19"/>
      <c r="G201" s="19"/>
      <c r="H201" s="19"/>
    </row>
    <row r="202" spans="3:8" ht="11.25">
      <c r="C202" s="19"/>
      <c r="D202" s="19"/>
      <c r="E202" s="19"/>
      <c r="F202" s="19"/>
      <c r="G202" s="19"/>
      <c r="H202" s="19"/>
    </row>
    <row r="203" spans="3:8" ht="11.25">
      <c r="C203" s="19"/>
      <c r="D203" s="19"/>
      <c r="E203" s="19"/>
      <c r="F203" s="19"/>
      <c r="G203" s="19"/>
      <c r="H203" s="19"/>
    </row>
    <row r="204" spans="3:8" ht="11.25">
      <c r="C204" s="19"/>
      <c r="D204" s="19"/>
      <c r="E204" s="19"/>
      <c r="F204" s="19"/>
      <c r="G204" s="19"/>
      <c r="H204" s="19"/>
    </row>
    <row r="205" spans="3:8" ht="11.25">
      <c r="C205" s="19"/>
      <c r="D205" s="19"/>
      <c r="E205" s="19"/>
      <c r="F205" s="19"/>
      <c r="G205" s="19"/>
      <c r="H205" s="19"/>
    </row>
    <row r="206" spans="3:8" ht="11.25">
      <c r="C206" s="19"/>
      <c r="D206" s="19"/>
      <c r="E206" s="19"/>
      <c r="F206" s="19"/>
      <c r="G206" s="19"/>
      <c r="H206" s="19"/>
    </row>
    <row r="207" spans="3:8" ht="11.25">
      <c r="C207" s="19"/>
      <c r="D207" s="19"/>
      <c r="E207" s="19"/>
      <c r="F207" s="19"/>
      <c r="G207" s="19"/>
      <c r="H207" s="19"/>
    </row>
    <row r="208" spans="3:8" ht="11.25">
      <c r="C208" s="19"/>
      <c r="D208" s="19"/>
      <c r="E208" s="19"/>
      <c r="F208" s="19"/>
      <c r="G208" s="19"/>
      <c r="H208" s="19"/>
    </row>
    <row r="209" spans="3:8" ht="11.25">
      <c r="C209" s="19"/>
      <c r="D209" s="19"/>
      <c r="E209" s="19"/>
      <c r="F209" s="19"/>
      <c r="G209" s="19"/>
      <c r="H209" s="19"/>
    </row>
    <row r="210" spans="3:8" ht="11.25">
      <c r="C210" s="19"/>
      <c r="D210" s="19"/>
      <c r="E210" s="19"/>
      <c r="F210" s="19"/>
      <c r="G210" s="19"/>
      <c r="H210" s="19"/>
    </row>
    <row r="211" spans="3:8" ht="11.25">
      <c r="C211" s="19"/>
      <c r="D211" s="19"/>
      <c r="E211" s="19"/>
      <c r="F211" s="19"/>
      <c r="G211" s="19"/>
      <c r="H211" s="19"/>
    </row>
    <row r="212" spans="3:8" ht="11.25">
      <c r="C212" s="19"/>
      <c r="D212" s="19"/>
      <c r="E212" s="19"/>
      <c r="F212" s="19"/>
      <c r="G212" s="19"/>
      <c r="H212" s="19"/>
    </row>
    <row r="213" spans="3:8" ht="11.25">
      <c r="C213" s="19"/>
      <c r="D213" s="19"/>
      <c r="E213" s="19"/>
      <c r="F213" s="19"/>
      <c r="G213" s="19"/>
      <c r="H213" s="19"/>
    </row>
    <row r="214" spans="3:8" ht="11.25">
      <c r="C214" s="19"/>
      <c r="D214" s="19"/>
      <c r="E214" s="19"/>
      <c r="F214" s="19"/>
      <c r="G214" s="19"/>
      <c r="H214" s="19"/>
    </row>
    <row r="215" spans="3:8" ht="11.25">
      <c r="C215" s="19"/>
      <c r="D215" s="19"/>
      <c r="E215" s="19"/>
      <c r="F215" s="19"/>
      <c r="G215" s="19"/>
      <c r="H215" s="19"/>
    </row>
    <row r="216" spans="3:8" ht="11.25">
      <c r="C216" s="19"/>
      <c r="D216" s="19"/>
      <c r="E216" s="19"/>
      <c r="F216" s="19"/>
      <c r="G216" s="19"/>
      <c r="H216" s="19"/>
    </row>
    <row r="217" spans="3:8" ht="11.25">
      <c r="C217" s="19"/>
      <c r="D217" s="19"/>
      <c r="E217" s="19"/>
      <c r="F217" s="19"/>
      <c r="G217" s="19"/>
      <c r="H217" s="19"/>
    </row>
    <row r="218" spans="3:8" ht="11.25">
      <c r="C218" s="19"/>
      <c r="D218" s="19"/>
      <c r="E218" s="19"/>
      <c r="F218" s="19"/>
      <c r="G218" s="19"/>
      <c r="H218" s="19"/>
    </row>
    <row r="219" spans="3:8" ht="11.25">
      <c r="C219" s="19"/>
      <c r="D219" s="19"/>
      <c r="E219" s="19"/>
      <c r="F219" s="19"/>
      <c r="G219" s="19"/>
      <c r="H219" s="19"/>
    </row>
    <row r="220" spans="3:8" ht="11.25">
      <c r="C220" s="19"/>
      <c r="D220" s="19"/>
      <c r="E220" s="19"/>
      <c r="F220" s="19"/>
      <c r="G220" s="19"/>
      <c r="H220" s="19"/>
    </row>
    <row r="221" spans="3:8" ht="11.25">
      <c r="C221" s="19"/>
      <c r="D221" s="19"/>
      <c r="E221" s="19"/>
      <c r="F221" s="19"/>
      <c r="G221" s="19"/>
      <c r="H221" s="19"/>
    </row>
    <row r="222" spans="3:8" ht="11.25">
      <c r="C222" s="19"/>
      <c r="D222" s="19"/>
      <c r="E222" s="19"/>
      <c r="F222" s="19"/>
      <c r="G222" s="19"/>
      <c r="H222" s="19"/>
    </row>
    <row r="223" spans="3:8" ht="11.25">
      <c r="C223" s="19"/>
      <c r="D223" s="19"/>
      <c r="E223" s="19"/>
      <c r="F223" s="19"/>
      <c r="G223" s="19"/>
      <c r="H223" s="19"/>
    </row>
    <row r="224" spans="3:8" ht="11.25">
      <c r="C224" s="19"/>
      <c r="D224" s="19"/>
      <c r="E224" s="19"/>
      <c r="F224" s="19"/>
      <c r="G224" s="19"/>
      <c r="H224" s="19"/>
    </row>
    <row r="225" spans="3:8" ht="11.25">
      <c r="C225" s="19"/>
      <c r="D225" s="19"/>
      <c r="E225" s="19"/>
      <c r="F225" s="19"/>
      <c r="G225" s="19"/>
      <c r="H225" s="19"/>
    </row>
    <row r="226" spans="3:8" ht="11.25">
      <c r="C226" s="19"/>
      <c r="D226" s="19"/>
      <c r="E226" s="19"/>
      <c r="F226" s="19"/>
      <c r="G226" s="19"/>
      <c r="H226" s="19"/>
    </row>
    <row r="227" spans="3:8" ht="11.25">
      <c r="C227" s="19"/>
      <c r="D227" s="19"/>
      <c r="E227" s="19"/>
      <c r="F227" s="19"/>
      <c r="G227" s="19"/>
      <c r="H227" s="19"/>
    </row>
    <row r="228" spans="3:8" ht="11.25">
      <c r="C228" s="19"/>
      <c r="D228" s="19"/>
      <c r="E228" s="19"/>
      <c r="F228" s="19"/>
      <c r="G228" s="19"/>
      <c r="H228" s="19"/>
    </row>
    <row r="229" spans="3:8" ht="11.25">
      <c r="C229" s="19"/>
      <c r="D229" s="19"/>
      <c r="E229" s="19"/>
      <c r="F229" s="19"/>
      <c r="G229" s="19"/>
      <c r="H229" s="19"/>
    </row>
    <row r="230" spans="3:8" ht="11.25">
      <c r="C230" s="19"/>
      <c r="D230" s="19"/>
      <c r="E230" s="19"/>
      <c r="F230" s="19"/>
      <c r="G230" s="19"/>
      <c r="H230" s="19"/>
    </row>
    <row r="231" spans="3:8" ht="11.25">
      <c r="C231" s="19"/>
      <c r="D231" s="19"/>
      <c r="E231" s="19"/>
      <c r="F231" s="19"/>
      <c r="G231" s="19"/>
      <c r="H231" s="19"/>
    </row>
    <row r="232" spans="3:8" ht="11.25">
      <c r="C232" s="19"/>
      <c r="D232" s="19"/>
      <c r="E232" s="19"/>
      <c r="F232" s="19"/>
      <c r="G232" s="19"/>
      <c r="H232" s="19"/>
    </row>
    <row r="233" spans="3:8" ht="11.25">
      <c r="C233" s="19"/>
      <c r="D233" s="19"/>
      <c r="E233" s="19"/>
      <c r="F233" s="19"/>
      <c r="G233" s="19"/>
      <c r="H233" s="19"/>
    </row>
    <row r="234" spans="3:8" ht="11.25">
      <c r="C234" s="19"/>
      <c r="D234" s="19"/>
      <c r="E234" s="19"/>
      <c r="F234" s="19"/>
      <c r="G234" s="19"/>
      <c r="H234" s="19"/>
    </row>
    <row r="235" spans="3:8" ht="11.25">
      <c r="C235" s="19"/>
      <c r="D235" s="19"/>
      <c r="E235" s="19"/>
      <c r="F235" s="19"/>
      <c r="G235" s="19"/>
      <c r="H235" s="19"/>
    </row>
    <row r="236" spans="3:8" ht="11.25">
      <c r="C236" s="19"/>
      <c r="D236" s="19"/>
      <c r="E236" s="19"/>
      <c r="F236" s="19"/>
      <c r="G236" s="19"/>
      <c r="H236" s="19"/>
    </row>
    <row r="237" spans="3:8" ht="11.25">
      <c r="C237" s="19"/>
      <c r="D237" s="19"/>
      <c r="E237" s="19"/>
      <c r="F237" s="19"/>
      <c r="G237" s="19"/>
      <c r="H237" s="19"/>
    </row>
    <row r="238" spans="3:8" ht="11.25">
      <c r="C238" s="19"/>
      <c r="D238" s="19"/>
      <c r="E238" s="19"/>
      <c r="F238" s="19"/>
      <c r="G238" s="19"/>
      <c r="H238" s="19"/>
    </row>
    <row r="239" spans="3:8" ht="11.25">
      <c r="C239" s="19"/>
      <c r="D239" s="19"/>
      <c r="E239" s="19"/>
      <c r="F239" s="19"/>
      <c r="G239" s="19"/>
      <c r="H239" s="19"/>
    </row>
    <row r="240" spans="3:8" ht="11.25">
      <c r="C240" s="19"/>
      <c r="D240" s="19"/>
      <c r="E240" s="19"/>
      <c r="F240" s="19"/>
      <c r="G240" s="19"/>
      <c r="H240" s="19"/>
    </row>
    <row r="241" spans="3:8" ht="11.25">
      <c r="C241" s="19"/>
      <c r="D241" s="19"/>
      <c r="E241" s="19"/>
      <c r="F241" s="19"/>
      <c r="G241" s="19"/>
      <c r="H241" s="19"/>
    </row>
    <row r="242" spans="3:8" ht="11.25">
      <c r="C242" s="19"/>
      <c r="D242" s="19"/>
      <c r="E242" s="19"/>
      <c r="F242" s="19"/>
      <c r="G242" s="19"/>
      <c r="H242" s="19"/>
    </row>
    <row r="243" spans="3:8" ht="11.25">
      <c r="C243" s="19"/>
      <c r="D243" s="19"/>
      <c r="E243" s="19"/>
      <c r="F243" s="19"/>
      <c r="G243" s="19"/>
      <c r="H243" s="19"/>
    </row>
    <row r="244" spans="5:8" ht="11.25">
      <c r="E244" s="19"/>
      <c r="F244" s="19"/>
      <c r="G244" s="19"/>
      <c r="H244" s="19"/>
    </row>
    <row r="245" spans="5:8" ht="11.25">
      <c r="E245" s="19"/>
      <c r="F245" s="19"/>
      <c r="G245" s="19"/>
      <c r="H245" s="19"/>
    </row>
    <row r="246" spans="5:8" ht="11.25">
      <c r="E246" s="19"/>
      <c r="F246" s="19"/>
      <c r="G246" s="19"/>
      <c r="H246" s="19"/>
    </row>
    <row r="247" spans="5:8" ht="11.25">
      <c r="E247" s="19"/>
      <c r="F247" s="19"/>
      <c r="G247" s="19"/>
      <c r="H247" s="19"/>
    </row>
    <row r="248" spans="5:8" ht="11.25">
      <c r="E248" s="19"/>
      <c r="F248" s="19"/>
      <c r="G248" s="19"/>
      <c r="H248" s="19"/>
    </row>
    <row r="249" spans="5:8" ht="11.25">
      <c r="E249" s="19"/>
      <c r="F249" s="19"/>
      <c r="G249" s="19"/>
      <c r="H249" s="19"/>
    </row>
    <row r="250" spans="5:8" ht="11.25">
      <c r="E250" s="19"/>
      <c r="F250" s="19"/>
      <c r="G250" s="19"/>
      <c r="H250" s="19"/>
    </row>
    <row r="251" spans="5:8" ht="11.25">
      <c r="E251" s="19"/>
      <c r="F251" s="19"/>
      <c r="G251" s="19"/>
      <c r="H251" s="19"/>
    </row>
    <row r="252" spans="5:8" ht="11.25">
      <c r="E252" s="19"/>
      <c r="F252" s="19"/>
      <c r="G252" s="19"/>
      <c r="H252" s="19"/>
    </row>
    <row r="253" spans="5:8" ht="11.25">
      <c r="E253" s="19"/>
      <c r="F253" s="19"/>
      <c r="G253" s="19"/>
      <c r="H253" s="19"/>
    </row>
    <row r="254" spans="5:8" ht="11.25">
      <c r="E254" s="19"/>
      <c r="F254" s="19"/>
      <c r="G254" s="19"/>
      <c r="H254" s="19"/>
    </row>
    <row r="255" spans="5:8" ht="11.25">
      <c r="E255" s="19"/>
      <c r="F255" s="19"/>
      <c r="G255" s="19"/>
      <c r="H255" s="19"/>
    </row>
    <row r="256" spans="5:8" ht="11.25">
      <c r="E256" s="19"/>
      <c r="F256" s="19"/>
      <c r="G256" s="19"/>
      <c r="H256" s="19"/>
    </row>
    <row r="257" spans="5:8" ht="11.25">
      <c r="E257" s="19"/>
      <c r="F257" s="19"/>
      <c r="G257" s="19"/>
      <c r="H257" s="19"/>
    </row>
    <row r="258" spans="5:8" ht="11.25">
      <c r="E258" s="19"/>
      <c r="F258" s="19"/>
      <c r="G258" s="19"/>
      <c r="H258" s="19"/>
    </row>
    <row r="259" spans="5:8" ht="11.25">
      <c r="E259" s="19"/>
      <c r="F259" s="19"/>
      <c r="G259" s="19"/>
      <c r="H259" s="19"/>
    </row>
    <row r="260" spans="5:8" ht="11.25">
      <c r="E260" s="19"/>
      <c r="F260" s="19"/>
      <c r="G260" s="19"/>
      <c r="H260" s="19"/>
    </row>
    <row r="261" spans="5:8" ht="11.25">
      <c r="E261" s="19"/>
      <c r="F261" s="19"/>
      <c r="G261" s="19"/>
      <c r="H261" s="19"/>
    </row>
    <row r="262" spans="5:8" ht="11.25">
      <c r="E262" s="19"/>
      <c r="F262" s="19"/>
      <c r="G262" s="19"/>
      <c r="H262" s="19"/>
    </row>
    <row r="263" spans="5:8" ht="11.25">
      <c r="E263" s="19"/>
      <c r="F263" s="19"/>
      <c r="G263" s="19"/>
      <c r="H263" s="19"/>
    </row>
    <row r="264" spans="5:8" ht="11.25">
      <c r="E264" s="19"/>
      <c r="F264" s="19"/>
      <c r="G264" s="19"/>
      <c r="H264" s="19"/>
    </row>
    <row r="265" spans="5:8" ht="11.25">
      <c r="E265" s="19"/>
      <c r="F265" s="19"/>
      <c r="G265" s="19"/>
      <c r="H265" s="19"/>
    </row>
    <row r="266" spans="5:8" ht="11.25">
      <c r="E266" s="19"/>
      <c r="F266" s="19"/>
      <c r="G266" s="19"/>
      <c r="H266" s="19"/>
    </row>
    <row r="267" spans="5:8" ht="11.25">
      <c r="E267" s="19"/>
      <c r="F267" s="19"/>
      <c r="G267" s="19"/>
      <c r="H267" s="19"/>
    </row>
    <row r="268" spans="5:8" ht="11.25">
      <c r="E268" s="19"/>
      <c r="F268" s="19"/>
      <c r="G268" s="19"/>
      <c r="H268" s="19"/>
    </row>
    <row r="269" spans="5:8" ht="11.25">
      <c r="E269" s="19"/>
      <c r="F269" s="19"/>
      <c r="G269" s="19"/>
      <c r="H269" s="19"/>
    </row>
    <row r="270" spans="5:8" ht="11.25">
      <c r="E270" s="19"/>
      <c r="F270" s="19"/>
      <c r="G270" s="19"/>
      <c r="H270" s="19"/>
    </row>
    <row r="271" spans="5:8" ht="11.25">
      <c r="E271" s="19"/>
      <c r="F271" s="19"/>
      <c r="G271" s="19"/>
      <c r="H271" s="19"/>
    </row>
    <row r="272" spans="5:8" ht="11.25">
      <c r="E272" s="19"/>
      <c r="F272" s="19"/>
      <c r="G272" s="19"/>
      <c r="H272" s="19"/>
    </row>
    <row r="273" spans="5:8" ht="11.25">
      <c r="E273" s="19"/>
      <c r="F273" s="19"/>
      <c r="G273" s="19"/>
      <c r="H273" s="19"/>
    </row>
    <row r="274" spans="5:8" ht="11.25">
      <c r="E274" s="19"/>
      <c r="F274" s="19"/>
      <c r="G274" s="19"/>
      <c r="H274" s="19"/>
    </row>
    <row r="275" spans="5:8" ht="11.25">
      <c r="E275" s="19"/>
      <c r="F275" s="19"/>
      <c r="G275" s="19"/>
      <c r="H275" s="19"/>
    </row>
    <row r="276" spans="5:8" ht="11.25">
      <c r="E276" s="19"/>
      <c r="F276" s="19"/>
      <c r="G276" s="19"/>
      <c r="H276" s="19"/>
    </row>
    <row r="277" spans="5:8" ht="11.25">
      <c r="E277" s="19"/>
      <c r="F277" s="19"/>
      <c r="G277" s="19"/>
      <c r="H277" s="19"/>
    </row>
    <row r="278" spans="5:8" ht="11.25">
      <c r="E278" s="19"/>
      <c r="F278" s="19"/>
      <c r="G278" s="19"/>
      <c r="H278" s="19"/>
    </row>
    <row r="279" spans="5:8" ht="11.25">
      <c r="E279" s="19"/>
      <c r="F279" s="19"/>
      <c r="G279" s="19"/>
      <c r="H279" s="19"/>
    </row>
    <row r="280" spans="5:8" ht="11.25">
      <c r="E280" s="19"/>
      <c r="F280" s="19"/>
      <c r="G280" s="19"/>
      <c r="H280" s="19"/>
    </row>
    <row r="281" spans="5:8" ht="11.25">
      <c r="E281" s="19"/>
      <c r="F281" s="19"/>
      <c r="G281" s="19"/>
      <c r="H281" s="19"/>
    </row>
    <row r="282" spans="5:8" ht="11.25">
      <c r="E282" s="19"/>
      <c r="F282" s="19"/>
      <c r="G282" s="19"/>
      <c r="H282" s="19"/>
    </row>
    <row r="283" spans="5:8" ht="11.25">
      <c r="E283" s="19"/>
      <c r="F283" s="19"/>
      <c r="G283" s="19"/>
      <c r="H283" s="19"/>
    </row>
    <row r="284" spans="5:8" ht="11.25">
      <c r="E284" s="19"/>
      <c r="F284" s="19"/>
      <c r="G284" s="19"/>
      <c r="H284" s="19"/>
    </row>
    <row r="285" spans="5:8" ht="11.25">
      <c r="E285" s="19"/>
      <c r="F285" s="19"/>
      <c r="G285" s="19"/>
      <c r="H285" s="19"/>
    </row>
    <row r="286" spans="5:8" ht="11.25">
      <c r="E286" s="19"/>
      <c r="F286" s="19"/>
      <c r="G286" s="19"/>
      <c r="H286" s="19"/>
    </row>
    <row r="287" spans="5:8" ht="11.25">
      <c r="E287" s="19"/>
      <c r="F287" s="19"/>
      <c r="G287" s="19"/>
      <c r="H287" s="19"/>
    </row>
    <row r="288" spans="5:8" ht="11.25">
      <c r="E288" s="19"/>
      <c r="F288" s="19"/>
      <c r="G288" s="19"/>
      <c r="H288" s="19"/>
    </row>
    <row r="289" spans="5:8" ht="11.25">
      <c r="E289" s="19"/>
      <c r="F289" s="19"/>
      <c r="G289" s="19"/>
      <c r="H289" s="19"/>
    </row>
    <row r="290" spans="5:8" ht="11.25">
      <c r="E290" s="19"/>
      <c r="F290" s="19"/>
      <c r="G290" s="19"/>
      <c r="H290" s="19"/>
    </row>
    <row r="291" spans="5:8" ht="11.25">
      <c r="E291" s="19"/>
      <c r="F291" s="19"/>
      <c r="G291" s="19"/>
      <c r="H291" s="19"/>
    </row>
    <row r="292" spans="5:8" ht="11.25">
      <c r="E292" s="19"/>
      <c r="F292" s="19"/>
      <c r="G292" s="19"/>
      <c r="H292" s="19"/>
    </row>
    <row r="293" spans="5:8" ht="11.25">
      <c r="E293" s="19"/>
      <c r="F293" s="19"/>
      <c r="G293" s="19"/>
      <c r="H293" s="19"/>
    </row>
    <row r="294" spans="5:8" ht="11.25">
      <c r="E294" s="19"/>
      <c r="F294" s="19"/>
      <c r="G294" s="19"/>
      <c r="H294" s="19"/>
    </row>
    <row r="295" spans="5:8" ht="11.25">
      <c r="E295" s="19"/>
      <c r="F295" s="19"/>
      <c r="G295" s="19"/>
      <c r="H295" s="19"/>
    </row>
    <row r="296" spans="5:8" ht="11.25">
      <c r="E296" s="19"/>
      <c r="F296" s="19"/>
      <c r="G296" s="19"/>
      <c r="H296" s="19"/>
    </row>
    <row r="297" spans="5:8" ht="11.25">
      <c r="E297" s="19"/>
      <c r="F297" s="19"/>
      <c r="G297" s="19"/>
      <c r="H297" s="19"/>
    </row>
    <row r="298" spans="5:8" ht="11.25">
      <c r="E298" s="19"/>
      <c r="F298" s="19"/>
      <c r="G298" s="19"/>
      <c r="H298" s="19"/>
    </row>
    <row r="299" spans="5:8" ht="11.25">
      <c r="E299" s="19"/>
      <c r="F299" s="19"/>
      <c r="G299" s="19"/>
      <c r="H299" s="19"/>
    </row>
    <row r="300" spans="5:8" ht="11.25">
      <c r="E300" s="19"/>
      <c r="F300" s="19"/>
      <c r="G300" s="19"/>
      <c r="H300" s="19"/>
    </row>
    <row r="301" spans="5:8" ht="11.25">
      <c r="E301" s="19"/>
      <c r="F301" s="19"/>
      <c r="G301" s="19"/>
      <c r="H301" s="19"/>
    </row>
    <row r="302" spans="5:8" ht="11.25">
      <c r="E302" s="19"/>
      <c r="F302" s="19"/>
      <c r="G302" s="19"/>
      <c r="H302" s="19"/>
    </row>
    <row r="303" spans="5:8" ht="11.25">
      <c r="E303" s="19"/>
      <c r="F303" s="19"/>
      <c r="G303" s="19"/>
      <c r="H303" s="19"/>
    </row>
    <row r="304" spans="5:8" ht="11.25">
      <c r="E304" s="19"/>
      <c r="F304" s="19"/>
      <c r="G304" s="19"/>
      <c r="H304" s="19"/>
    </row>
    <row r="305" spans="5:8" ht="11.25">
      <c r="E305" s="19"/>
      <c r="F305" s="19"/>
      <c r="G305" s="19"/>
      <c r="H305" s="19"/>
    </row>
    <row r="306" spans="5:8" ht="11.25">
      <c r="E306" s="19"/>
      <c r="F306" s="19"/>
      <c r="G306" s="19"/>
      <c r="H306" s="19"/>
    </row>
    <row r="307" spans="5:8" ht="11.25">
      <c r="E307" s="19"/>
      <c r="F307" s="19"/>
      <c r="G307" s="19"/>
      <c r="H307" s="19"/>
    </row>
    <row r="308" spans="5:8" ht="11.25">
      <c r="E308" s="19"/>
      <c r="F308" s="19"/>
      <c r="G308" s="19"/>
      <c r="H308" s="19"/>
    </row>
    <row r="309" spans="5:8" ht="11.25">
      <c r="E309" s="19"/>
      <c r="F309" s="19"/>
      <c r="G309" s="19"/>
      <c r="H309" s="19"/>
    </row>
    <row r="310" spans="5:8" ht="11.25">
      <c r="E310" s="19"/>
      <c r="F310" s="19"/>
      <c r="G310" s="19"/>
      <c r="H310" s="19"/>
    </row>
    <row r="311" spans="5:8" ht="11.25">
      <c r="E311" s="19"/>
      <c r="F311" s="19"/>
      <c r="G311" s="19"/>
      <c r="H311" s="19"/>
    </row>
    <row r="312" spans="5:8" ht="11.25">
      <c r="E312" s="19"/>
      <c r="F312" s="19"/>
      <c r="G312" s="19"/>
      <c r="H312" s="19"/>
    </row>
    <row r="313" spans="5:8" ht="11.25">
      <c r="E313" s="19"/>
      <c r="F313" s="19"/>
      <c r="G313" s="19"/>
      <c r="H313" s="19"/>
    </row>
    <row r="314" spans="5:8" ht="11.25">
      <c r="E314" s="19"/>
      <c r="F314" s="19"/>
      <c r="G314" s="19"/>
      <c r="H314" s="19"/>
    </row>
    <row r="315" spans="5:8" ht="11.25">
      <c r="E315" s="19"/>
      <c r="F315" s="19"/>
      <c r="G315" s="19"/>
      <c r="H315" s="19"/>
    </row>
    <row r="316" spans="5:8" ht="11.25">
      <c r="E316" s="19"/>
      <c r="F316" s="19"/>
      <c r="G316" s="19"/>
      <c r="H316" s="19"/>
    </row>
    <row r="317" spans="5:8" ht="11.25">
      <c r="E317" s="19"/>
      <c r="F317" s="19"/>
      <c r="G317" s="19"/>
      <c r="H317" s="19"/>
    </row>
    <row r="318" spans="5:8" ht="11.25">
      <c r="E318" s="19"/>
      <c r="F318" s="19"/>
      <c r="G318" s="19"/>
      <c r="H318" s="19"/>
    </row>
    <row r="319" spans="5:8" ht="11.25">
      <c r="E319" s="19"/>
      <c r="F319" s="19"/>
      <c r="G319" s="19"/>
      <c r="H319" s="19"/>
    </row>
    <row r="320" spans="5:8" ht="11.25">
      <c r="E320" s="19"/>
      <c r="F320" s="19"/>
      <c r="G320" s="19"/>
      <c r="H320" s="19"/>
    </row>
    <row r="321" spans="5:8" ht="11.25">
      <c r="E321" s="19"/>
      <c r="F321" s="19"/>
      <c r="G321" s="19"/>
      <c r="H321" s="19"/>
    </row>
    <row r="322" spans="5:8" ht="11.25">
      <c r="E322" s="19"/>
      <c r="F322" s="19"/>
      <c r="G322" s="19"/>
      <c r="H322" s="19"/>
    </row>
    <row r="323" spans="5:8" ht="11.25">
      <c r="E323" s="19"/>
      <c r="F323" s="19"/>
      <c r="G323" s="19"/>
      <c r="H323" s="19"/>
    </row>
    <row r="324" spans="5:8" ht="11.25">
      <c r="E324" s="19"/>
      <c r="F324" s="19"/>
      <c r="G324" s="19"/>
      <c r="H324" s="19"/>
    </row>
    <row r="325" spans="5:8" ht="11.25">
      <c r="E325" s="19"/>
      <c r="F325" s="19"/>
      <c r="G325" s="19"/>
      <c r="H325" s="19"/>
    </row>
    <row r="326" spans="5:8" ht="11.25">
      <c r="E326" s="19"/>
      <c r="F326" s="19"/>
      <c r="G326" s="19"/>
      <c r="H326" s="19"/>
    </row>
    <row r="327" spans="5:8" ht="11.25">
      <c r="E327" s="19"/>
      <c r="F327" s="19"/>
      <c r="G327" s="19"/>
      <c r="H327" s="19"/>
    </row>
    <row r="328" spans="5:8" ht="11.25">
      <c r="E328" s="19"/>
      <c r="F328" s="19"/>
      <c r="G328" s="19"/>
      <c r="H328" s="19"/>
    </row>
    <row r="329" spans="5:8" ht="11.25">
      <c r="E329" s="19"/>
      <c r="F329" s="19"/>
      <c r="G329" s="19"/>
      <c r="H329" s="19"/>
    </row>
    <row r="330" spans="5:8" ht="11.25">
      <c r="E330" s="19"/>
      <c r="F330" s="19"/>
      <c r="G330" s="19"/>
      <c r="H330" s="19"/>
    </row>
    <row r="331" spans="5:8" ht="11.25">
      <c r="E331" s="19"/>
      <c r="F331" s="19"/>
      <c r="G331" s="19"/>
      <c r="H331" s="19"/>
    </row>
    <row r="332" spans="5:8" ht="11.25">
      <c r="E332" s="19"/>
      <c r="F332" s="19"/>
      <c r="G332" s="19"/>
      <c r="H332" s="19"/>
    </row>
    <row r="333" spans="5:8" ht="11.25">
      <c r="E333" s="19"/>
      <c r="F333" s="19"/>
      <c r="G333" s="19"/>
      <c r="H333" s="19"/>
    </row>
    <row r="334" spans="5:8" ht="11.25">
      <c r="E334" s="19"/>
      <c r="F334" s="19"/>
      <c r="G334" s="19"/>
      <c r="H334" s="19"/>
    </row>
    <row r="335" spans="5:8" ht="11.25">
      <c r="E335" s="19"/>
      <c r="F335" s="19"/>
      <c r="G335" s="19"/>
      <c r="H335" s="19"/>
    </row>
    <row r="336" spans="5:8" ht="11.25">
      <c r="E336" s="19"/>
      <c r="F336" s="19"/>
      <c r="G336" s="19"/>
      <c r="H336" s="19"/>
    </row>
    <row r="337" spans="5:8" ht="11.25">
      <c r="E337" s="19"/>
      <c r="F337" s="19"/>
      <c r="G337" s="19"/>
      <c r="H337" s="19"/>
    </row>
    <row r="338" spans="5:8" ht="11.25">
      <c r="E338" s="19"/>
      <c r="F338" s="19"/>
      <c r="G338" s="19"/>
      <c r="H338" s="19"/>
    </row>
    <row r="339" spans="5:8" ht="11.25">
      <c r="E339" s="19"/>
      <c r="F339" s="19"/>
      <c r="G339" s="19"/>
      <c r="H339" s="19"/>
    </row>
    <row r="340" spans="5:8" ht="11.25">
      <c r="E340" s="19"/>
      <c r="F340" s="19"/>
      <c r="G340" s="19"/>
      <c r="H340" s="19"/>
    </row>
    <row r="341" spans="5:8" ht="11.25">
      <c r="E341" s="19"/>
      <c r="F341" s="19"/>
      <c r="G341" s="19"/>
      <c r="H341" s="19"/>
    </row>
    <row r="342" spans="5:8" ht="11.25">
      <c r="E342" s="19"/>
      <c r="F342" s="19"/>
      <c r="G342" s="19"/>
      <c r="H342" s="19"/>
    </row>
    <row r="343" spans="5:8" ht="11.25">
      <c r="E343" s="19"/>
      <c r="F343" s="19"/>
      <c r="G343" s="19"/>
      <c r="H343" s="19"/>
    </row>
    <row r="344" spans="5:8" ht="11.25">
      <c r="E344" s="19"/>
      <c r="F344" s="19"/>
      <c r="G344" s="19"/>
      <c r="H344" s="19"/>
    </row>
    <row r="345" spans="5:8" ht="11.25">
      <c r="E345" s="19"/>
      <c r="F345" s="19"/>
      <c r="G345" s="19"/>
      <c r="H345" s="19"/>
    </row>
    <row r="346" spans="5:8" ht="11.25">
      <c r="E346" s="19"/>
      <c r="F346" s="19"/>
      <c r="G346" s="19"/>
      <c r="H346" s="19"/>
    </row>
    <row r="347" spans="5:8" ht="11.25">
      <c r="E347" s="19"/>
      <c r="F347" s="19"/>
      <c r="G347" s="19"/>
      <c r="H347" s="19"/>
    </row>
    <row r="348" spans="5:8" ht="11.25">
      <c r="E348" s="19"/>
      <c r="F348" s="19"/>
      <c r="G348" s="19"/>
      <c r="H348" s="19"/>
    </row>
    <row r="349" spans="5:8" ht="11.25">
      <c r="E349" s="19"/>
      <c r="F349" s="19"/>
      <c r="G349" s="19"/>
      <c r="H349" s="19"/>
    </row>
    <row r="350" spans="5:8" ht="11.25">
      <c r="E350" s="19"/>
      <c r="F350" s="19"/>
      <c r="G350" s="19"/>
      <c r="H350" s="19"/>
    </row>
    <row r="351" spans="5:8" ht="11.25">
      <c r="E351" s="19"/>
      <c r="F351" s="19"/>
      <c r="G351" s="19"/>
      <c r="H351" s="19"/>
    </row>
    <row r="352" spans="5:8" ht="11.25">
      <c r="E352" s="19"/>
      <c r="F352" s="19"/>
      <c r="G352" s="19"/>
      <c r="H352" s="19"/>
    </row>
    <row r="353" spans="5:8" ht="11.25">
      <c r="E353" s="19"/>
      <c r="F353" s="19"/>
      <c r="G353" s="19"/>
      <c r="H353" s="19"/>
    </row>
    <row r="354" spans="5:8" ht="11.25">
      <c r="E354" s="19"/>
      <c r="F354" s="19"/>
      <c r="G354" s="19"/>
      <c r="H354" s="19"/>
    </row>
    <row r="355" spans="5:8" ht="11.25">
      <c r="E355" s="19"/>
      <c r="F355" s="19"/>
      <c r="G355" s="19"/>
      <c r="H355" s="19"/>
    </row>
    <row r="356" spans="5:8" ht="11.25">
      <c r="E356" s="19"/>
      <c r="F356" s="19"/>
      <c r="G356" s="19"/>
      <c r="H356" s="19"/>
    </row>
    <row r="357" spans="5:8" ht="11.25">
      <c r="E357" s="19"/>
      <c r="F357" s="19"/>
      <c r="G357" s="19"/>
      <c r="H357" s="19"/>
    </row>
    <row r="358" spans="5:8" ht="11.25">
      <c r="E358" s="19"/>
      <c r="F358" s="19"/>
      <c r="G358" s="19"/>
      <c r="H358" s="19"/>
    </row>
    <row r="359" spans="5:8" ht="11.25">
      <c r="E359" s="19"/>
      <c r="F359" s="19"/>
      <c r="G359" s="19"/>
      <c r="H359" s="19"/>
    </row>
    <row r="360" spans="5:8" ht="11.25">
      <c r="E360" s="19"/>
      <c r="F360" s="19"/>
      <c r="G360" s="19"/>
      <c r="H360" s="19"/>
    </row>
    <row r="361" spans="5:8" ht="11.25">
      <c r="E361" s="19"/>
      <c r="F361" s="19"/>
      <c r="G361" s="19"/>
      <c r="H361" s="19"/>
    </row>
    <row r="362" spans="5:8" ht="11.25">
      <c r="E362" s="19"/>
      <c r="F362" s="19"/>
      <c r="G362" s="19"/>
      <c r="H362" s="19"/>
    </row>
    <row r="363" spans="5:8" ht="11.25">
      <c r="E363" s="19"/>
      <c r="F363" s="19"/>
      <c r="G363" s="19"/>
      <c r="H363" s="19"/>
    </row>
    <row r="364" spans="5:8" ht="11.25">
      <c r="E364" s="19"/>
      <c r="F364" s="19"/>
      <c r="G364" s="19"/>
      <c r="H364" s="19"/>
    </row>
    <row r="365" spans="5:8" ht="11.25">
      <c r="E365" s="19"/>
      <c r="F365" s="19"/>
      <c r="G365" s="19"/>
      <c r="H365" s="19"/>
    </row>
    <row r="366" spans="5:8" ht="11.25">
      <c r="E366" s="19"/>
      <c r="F366" s="19"/>
      <c r="G366" s="19"/>
      <c r="H366" s="19"/>
    </row>
    <row r="367" spans="5:8" ht="11.25">
      <c r="E367" s="19"/>
      <c r="F367" s="19"/>
      <c r="G367" s="19"/>
      <c r="H367" s="19"/>
    </row>
    <row r="368" spans="5:8" ht="11.25">
      <c r="E368" s="19"/>
      <c r="F368" s="19"/>
      <c r="G368" s="19"/>
      <c r="H368" s="19"/>
    </row>
    <row r="369" spans="5:8" ht="11.25">
      <c r="E369" s="19"/>
      <c r="F369" s="19"/>
      <c r="G369" s="19"/>
      <c r="H369" s="19"/>
    </row>
    <row r="370" spans="5:8" ht="11.25">
      <c r="E370" s="19"/>
      <c r="F370" s="19"/>
      <c r="G370" s="19"/>
      <c r="H370" s="19"/>
    </row>
    <row r="371" spans="5:8" ht="11.25">
      <c r="E371" s="19"/>
      <c r="F371" s="19"/>
      <c r="G371" s="19"/>
      <c r="H371" s="19"/>
    </row>
    <row r="372" spans="5:8" ht="11.25">
      <c r="E372" s="19"/>
      <c r="F372" s="19"/>
      <c r="G372" s="19"/>
      <c r="H372" s="19"/>
    </row>
    <row r="373" spans="5:8" ht="11.25">
      <c r="E373" s="19"/>
      <c r="F373" s="19"/>
      <c r="G373" s="19"/>
      <c r="H373" s="19"/>
    </row>
    <row r="374" spans="5:8" ht="11.25">
      <c r="E374" s="19"/>
      <c r="F374" s="19"/>
      <c r="G374" s="19"/>
      <c r="H374" s="19"/>
    </row>
    <row r="375" spans="5:8" ht="11.25">
      <c r="E375" s="19"/>
      <c r="F375" s="19"/>
      <c r="G375" s="19"/>
      <c r="H375" s="19"/>
    </row>
    <row r="376" spans="5:8" ht="11.25">
      <c r="E376" s="19"/>
      <c r="F376" s="19"/>
      <c r="G376" s="19"/>
      <c r="H376" s="19"/>
    </row>
    <row r="377" spans="5:8" ht="11.25">
      <c r="E377" s="19"/>
      <c r="F377" s="19"/>
      <c r="G377" s="19"/>
      <c r="H377" s="19"/>
    </row>
    <row r="378" spans="5:8" ht="11.25">
      <c r="E378" s="19"/>
      <c r="F378" s="19"/>
      <c r="G378" s="19"/>
      <c r="H378" s="19"/>
    </row>
    <row r="379" spans="5:8" ht="11.25">
      <c r="E379" s="19"/>
      <c r="F379" s="19"/>
      <c r="G379" s="19"/>
      <c r="H379" s="19"/>
    </row>
    <row r="380" spans="5:8" ht="11.25">
      <c r="E380" s="19"/>
      <c r="F380" s="19"/>
      <c r="G380" s="19"/>
      <c r="H380" s="19"/>
    </row>
    <row r="381" spans="5:8" ht="11.25">
      <c r="E381" s="19"/>
      <c r="F381" s="19"/>
      <c r="G381" s="19"/>
      <c r="H381" s="19"/>
    </row>
    <row r="382" spans="5:8" ht="11.25">
      <c r="E382" s="19"/>
      <c r="F382" s="19"/>
      <c r="G382" s="19"/>
      <c r="H382" s="19"/>
    </row>
    <row r="383" spans="5:8" ht="11.25">
      <c r="E383" s="19"/>
      <c r="F383" s="19"/>
      <c r="G383" s="19"/>
      <c r="H383" s="19"/>
    </row>
    <row r="384" spans="5:8" ht="11.25">
      <c r="E384" s="19"/>
      <c r="F384" s="19"/>
      <c r="G384" s="19"/>
      <c r="H384" s="19"/>
    </row>
    <row r="385" spans="5:8" ht="11.25">
      <c r="E385" s="19"/>
      <c r="F385" s="19"/>
      <c r="G385" s="19"/>
      <c r="H385" s="19"/>
    </row>
    <row r="386" spans="5:8" ht="11.25">
      <c r="E386" s="19"/>
      <c r="F386" s="19"/>
      <c r="G386" s="19"/>
      <c r="H386" s="19"/>
    </row>
    <row r="387" spans="5:8" ht="11.25">
      <c r="E387" s="19"/>
      <c r="F387" s="19"/>
      <c r="G387" s="19"/>
      <c r="H387" s="19"/>
    </row>
    <row r="388" spans="5:8" ht="11.25">
      <c r="E388" s="19"/>
      <c r="F388" s="19"/>
      <c r="G388" s="19"/>
      <c r="H388" s="19"/>
    </row>
    <row r="389" spans="5:8" ht="11.25">
      <c r="E389" s="19"/>
      <c r="F389" s="19"/>
      <c r="G389" s="19"/>
      <c r="H389" s="19"/>
    </row>
    <row r="390" spans="5:8" ht="11.25">
      <c r="E390" s="19"/>
      <c r="F390" s="19"/>
      <c r="G390" s="19"/>
      <c r="H390" s="19"/>
    </row>
    <row r="391" spans="5:8" ht="11.25">
      <c r="E391" s="19"/>
      <c r="F391" s="19"/>
      <c r="G391" s="19"/>
      <c r="H391" s="19"/>
    </row>
    <row r="392" spans="5:8" ht="11.25">
      <c r="E392" s="19"/>
      <c r="F392" s="19"/>
      <c r="G392" s="19"/>
      <c r="H392" s="19"/>
    </row>
    <row r="393" spans="5:8" ht="11.25">
      <c r="E393" s="19"/>
      <c r="F393" s="19"/>
      <c r="G393" s="19"/>
      <c r="H393" s="19"/>
    </row>
    <row r="394" spans="5:8" ht="11.25">
      <c r="E394" s="19"/>
      <c r="F394" s="19"/>
      <c r="G394" s="19"/>
      <c r="H394" s="19"/>
    </row>
    <row r="395" spans="5:8" ht="11.25">
      <c r="E395" s="19"/>
      <c r="F395" s="19"/>
      <c r="G395" s="19"/>
      <c r="H395" s="19"/>
    </row>
    <row r="396" spans="5:8" ht="11.25">
      <c r="E396" s="19"/>
      <c r="F396" s="19"/>
      <c r="G396" s="19"/>
      <c r="H396" s="19"/>
    </row>
    <row r="397" spans="5:8" ht="11.25">
      <c r="E397" s="19"/>
      <c r="F397" s="19"/>
      <c r="G397" s="19"/>
      <c r="H397" s="19"/>
    </row>
    <row r="398" spans="5:8" ht="11.25">
      <c r="E398" s="19"/>
      <c r="F398" s="19"/>
      <c r="G398" s="19"/>
      <c r="H398" s="19"/>
    </row>
    <row r="399" spans="5:8" ht="11.25">
      <c r="E399" s="19"/>
      <c r="F399" s="19"/>
      <c r="G399" s="19"/>
      <c r="H399" s="19"/>
    </row>
    <row r="400" spans="5:8" ht="11.25">
      <c r="E400" s="19"/>
      <c r="F400" s="19"/>
      <c r="G400" s="19"/>
      <c r="H400" s="19"/>
    </row>
    <row r="401" spans="5:8" ht="11.25">
      <c r="E401" s="19"/>
      <c r="F401" s="19"/>
      <c r="G401" s="19"/>
      <c r="H401" s="19"/>
    </row>
    <row r="402" spans="5:8" ht="11.25">
      <c r="E402" s="19"/>
      <c r="F402" s="19"/>
      <c r="G402" s="19"/>
      <c r="H402" s="19"/>
    </row>
    <row r="403" spans="5:8" ht="11.25">
      <c r="E403" s="19"/>
      <c r="F403" s="19"/>
      <c r="G403" s="19"/>
      <c r="H403" s="19"/>
    </row>
    <row r="404" spans="5:8" ht="11.25">
      <c r="E404" s="19"/>
      <c r="F404" s="19"/>
      <c r="G404" s="19"/>
      <c r="H404" s="19"/>
    </row>
    <row r="405" spans="5:8" ht="11.25">
      <c r="E405" s="19"/>
      <c r="F405" s="19"/>
      <c r="G405" s="19"/>
      <c r="H405" s="19"/>
    </row>
    <row r="406" spans="5:8" ht="11.25">
      <c r="E406" s="19"/>
      <c r="F406" s="19"/>
      <c r="G406" s="19"/>
      <c r="H406" s="19"/>
    </row>
    <row r="407" spans="5:8" ht="11.25">
      <c r="E407" s="19"/>
      <c r="F407" s="19"/>
      <c r="G407" s="19"/>
      <c r="H407" s="19"/>
    </row>
    <row r="408" spans="5:8" ht="11.25">
      <c r="E408" s="19"/>
      <c r="F408" s="19"/>
      <c r="G408" s="19"/>
      <c r="H408" s="19"/>
    </row>
    <row r="409" spans="5:8" ht="11.25">
      <c r="E409" s="19"/>
      <c r="F409" s="19"/>
      <c r="G409" s="19"/>
      <c r="H409" s="19"/>
    </row>
    <row r="410" spans="5:8" ht="11.25">
      <c r="E410" s="19"/>
      <c r="F410" s="19"/>
      <c r="G410" s="19"/>
      <c r="H410" s="19"/>
    </row>
    <row r="411" spans="5:8" ht="11.25">
      <c r="E411" s="19"/>
      <c r="F411" s="19"/>
      <c r="G411" s="19"/>
      <c r="H411" s="19"/>
    </row>
    <row r="412" spans="5:8" ht="11.25">
      <c r="E412" s="19"/>
      <c r="F412" s="19"/>
      <c r="G412" s="19"/>
      <c r="H412" s="19"/>
    </row>
    <row r="413" spans="5:8" ht="11.25">
      <c r="E413" s="19"/>
      <c r="F413" s="19"/>
      <c r="G413" s="19"/>
      <c r="H413" s="19"/>
    </row>
    <row r="414" spans="5:8" ht="11.25">
      <c r="E414" s="19"/>
      <c r="F414" s="19"/>
      <c r="G414" s="19"/>
      <c r="H414" s="19"/>
    </row>
    <row r="415" spans="5:8" ht="11.25">
      <c r="E415" s="19"/>
      <c r="F415" s="19"/>
      <c r="G415" s="19"/>
      <c r="H415" s="19"/>
    </row>
    <row r="416" spans="5:8" ht="11.25">
      <c r="E416" s="19"/>
      <c r="F416" s="19"/>
      <c r="G416" s="19"/>
      <c r="H416" s="19"/>
    </row>
    <row r="417" spans="5:8" ht="11.25">
      <c r="E417" s="19"/>
      <c r="F417" s="19"/>
      <c r="G417" s="19"/>
      <c r="H417" s="19"/>
    </row>
    <row r="418" spans="5:8" ht="11.25">
      <c r="E418" s="19"/>
      <c r="F418" s="19"/>
      <c r="G418" s="19"/>
      <c r="H418" s="19"/>
    </row>
    <row r="419" spans="5:8" ht="11.25">
      <c r="E419" s="19"/>
      <c r="F419" s="19"/>
      <c r="G419" s="19"/>
      <c r="H419" s="19"/>
    </row>
    <row r="420" spans="5:8" ht="11.25">
      <c r="E420" s="19"/>
      <c r="F420" s="19"/>
      <c r="G420" s="19"/>
      <c r="H420" s="19"/>
    </row>
    <row r="421" spans="5:8" ht="11.25">
      <c r="E421" s="19"/>
      <c r="F421" s="19"/>
      <c r="G421" s="19"/>
      <c r="H421" s="19"/>
    </row>
    <row r="422" spans="5:8" ht="11.25">
      <c r="E422" s="19"/>
      <c r="F422" s="19"/>
      <c r="G422" s="19"/>
      <c r="H422" s="19"/>
    </row>
    <row r="423" spans="5:8" ht="11.25">
      <c r="E423" s="19"/>
      <c r="F423" s="19"/>
      <c r="G423" s="19"/>
      <c r="H423" s="19"/>
    </row>
    <row r="424" spans="5:8" ht="11.25">
      <c r="E424" s="19"/>
      <c r="F424" s="19"/>
      <c r="G424" s="19"/>
      <c r="H424" s="19"/>
    </row>
    <row r="425" spans="5:8" ht="11.25">
      <c r="E425" s="19"/>
      <c r="F425" s="19"/>
      <c r="G425" s="19"/>
      <c r="H425" s="19"/>
    </row>
    <row r="426" spans="5:8" ht="11.25">
      <c r="E426" s="19"/>
      <c r="F426" s="19"/>
      <c r="G426" s="19"/>
      <c r="H426" s="19"/>
    </row>
    <row r="427" spans="5:8" ht="11.25">
      <c r="E427" s="19"/>
      <c r="F427" s="19"/>
      <c r="G427" s="19"/>
      <c r="H427" s="19"/>
    </row>
    <row r="428" spans="5:8" ht="11.25">
      <c r="E428" s="19"/>
      <c r="F428" s="19"/>
      <c r="G428" s="19"/>
      <c r="H428" s="19"/>
    </row>
    <row r="429" spans="5:8" ht="11.25">
      <c r="E429" s="19"/>
      <c r="F429" s="19"/>
      <c r="G429" s="19"/>
      <c r="H429" s="19"/>
    </row>
    <row r="430" spans="5:8" ht="11.25">
      <c r="E430" s="19"/>
      <c r="F430" s="19"/>
      <c r="G430" s="19"/>
      <c r="H430" s="19"/>
    </row>
    <row r="431" spans="5:8" ht="11.25">
      <c r="E431" s="19"/>
      <c r="F431" s="19"/>
      <c r="G431" s="19"/>
      <c r="H431" s="19"/>
    </row>
    <row r="432" spans="5:8" ht="11.25">
      <c r="E432" s="19"/>
      <c r="F432" s="19"/>
      <c r="G432" s="19"/>
      <c r="H432" s="19"/>
    </row>
    <row r="433" spans="5:8" ht="11.25">
      <c r="E433" s="19"/>
      <c r="F433" s="19"/>
      <c r="G433" s="19"/>
      <c r="H433" s="19"/>
    </row>
    <row r="434" spans="5:8" ht="11.25">
      <c r="E434" s="19"/>
      <c r="F434" s="19"/>
      <c r="G434" s="19"/>
      <c r="H434" s="19"/>
    </row>
    <row r="435" spans="5:8" ht="11.25">
      <c r="E435" s="19"/>
      <c r="F435" s="19"/>
      <c r="G435" s="19"/>
      <c r="H435" s="19"/>
    </row>
    <row r="436" spans="5:8" ht="11.25">
      <c r="E436" s="19"/>
      <c r="F436" s="19"/>
      <c r="G436" s="19"/>
      <c r="H436" s="19"/>
    </row>
    <row r="437" spans="5:8" ht="11.25">
      <c r="E437" s="19"/>
      <c r="F437" s="19"/>
      <c r="G437" s="19"/>
      <c r="H437" s="19"/>
    </row>
    <row r="438" spans="5:8" ht="11.25">
      <c r="E438" s="19"/>
      <c r="F438" s="19"/>
      <c r="G438" s="19"/>
      <c r="H438" s="19"/>
    </row>
    <row r="439" spans="5:8" ht="11.25">
      <c r="E439" s="19"/>
      <c r="F439" s="19"/>
      <c r="G439" s="19"/>
      <c r="H439" s="19"/>
    </row>
    <row r="440" spans="5:8" ht="11.25">
      <c r="E440" s="19"/>
      <c r="F440" s="19"/>
      <c r="G440" s="19"/>
      <c r="H440" s="19"/>
    </row>
    <row r="441" spans="5:8" ht="11.25">
      <c r="E441" s="19"/>
      <c r="F441" s="19"/>
      <c r="G441" s="19"/>
      <c r="H441" s="19"/>
    </row>
    <row r="442" spans="5:8" ht="11.25">
      <c r="E442" s="19"/>
      <c r="F442" s="19"/>
      <c r="G442" s="19"/>
      <c r="H442" s="19"/>
    </row>
    <row r="443" spans="5:8" ht="11.25">
      <c r="E443" s="19"/>
      <c r="F443" s="19"/>
      <c r="G443" s="19"/>
      <c r="H443" s="19"/>
    </row>
    <row r="444" spans="5:8" ht="11.25">
      <c r="E444" s="19"/>
      <c r="F444" s="19"/>
      <c r="G444" s="19"/>
      <c r="H444" s="19"/>
    </row>
    <row r="445" spans="5:8" ht="11.25">
      <c r="E445" s="19"/>
      <c r="F445" s="19"/>
      <c r="G445" s="19"/>
      <c r="H445" s="19"/>
    </row>
    <row r="446" spans="5:8" ht="11.25">
      <c r="E446" s="19"/>
      <c r="F446" s="19"/>
      <c r="G446" s="19"/>
      <c r="H446" s="19"/>
    </row>
    <row r="447" spans="5:8" ht="11.25">
      <c r="E447" s="19"/>
      <c r="F447" s="19"/>
      <c r="G447" s="19"/>
      <c r="H447" s="19"/>
    </row>
    <row r="448" spans="5:8" ht="11.25">
      <c r="E448" s="19"/>
      <c r="F448" s="19"/>
      <c r="G448" s="19"/>
      <c r="H448" s="19"/>
    </row>
    <row r="449" spans="5:8" ht="11.25">
      <c r="E449" s="19"/>
      <c r="F449" s="19"/>
      <c r="G449" s="19"/>
      <c r="H449" s="19"/>
    </row>
    <row r="450" spans="5:8" ht="11.25">
      <c r="E450" s="19"/>
      <c r="F450" s="19"/>
      <c r="G450" s="19"/>
      <c r="H450" s="19"/>
    </row>
    <row r="451" spans="5:8" ht="11.25">
      <c r="E451" s="19"/>
      <c r="F451" s="19"/>
      <c r="G451" s="19"/>
      <c r="H451" s="19"/>
    </row>
    <row r="452" spans="5:8" ht="11.25">
      <c r="E452" s="19"/>
      <c r="F452" s="19"/>
      <c r="G452" s="19"/>
      <c r="H452" s="19"/>
    </row>
    <row r="453" spans="5:8" ht="11.25">
      <c r="E453" s="19"/>
      <c r="F453" s="19"/>
      <c r="G453" s="19"/>
      <c r="H453" s="19"/>
    </row>
    <row r="454" spans="5:8" ht="11.25">
      <c r="E454" s="19"/>
      <c r="F454" s="19"/>
      <c r="G454" s="19"/>
      <c r="H454" s="19"/>
    </row>
    <row r="455" spans="5:8" ht="11.25">
      <c r="E455" s="19"/>
      <c r="F455" s="19"/>
      <c r="G455" s="19"/>
      <c r="H455" s="19"/>
    </row>
    <row r="456" spans="5:8" ht="11.25">
      <c r="E456" s="19"/>
      <c r="F456" s="19"/>
      <c r="G456" s="19"/>
      <c r="H456" s="19"/>
    </row>
    <row r="457" spans="5:8" ht="11.25">
      <c r="E457" s="19"/>
      <c r="F457" s="19"/>
      <c r="G457" s="19"/>
      <c r="H457" s="19"/>
    </row>
    <row r="458" spans="5:8" ht="11.25">
      <c r="E458" s="19"/>
      <c r="F458" s="19"/>
      <c r="G458" s="19"/>
      <c r="H458" s="19"/>
    </row>
    <row r="459" spans="5:8" ht="11.25">
      <c r="E459" s="19"/>
      <c r="F459" s="19"/>
      <c r="G459" s="19"/>
      <c r="H459" s="19"/>
    </row>
    <row r="460" spans="5:8" ht="11.25">
      <c r="E460" s="19"/>
      <c r="F460" s="19"/>
      <c r="G460" s="19"/>
      <c r="H460" s="19"/>
    </row>
    <row r="461" spans="5:8" ht="11.25">
      <c r="E461" s="19"/>
      <c r="F461" s="19"/>
      <c r="G461" s="19"/>
      <c r="H461" s="19"/>
    </row>
    <row r="462" spans="5:8" ht="11.25">
      <c r="E462" s="19"/>
      <c r="F462" s="19"/>
      <c r="G462" s="19"/>
      <c r="H462" s="19"/>
    </row>
    <row r="463" spans="5:8" ht="11.25">
      <c r="E463" s="19"/>
      <c r="F463" s="19"/>
      <c r="G463" s="19"/>
      <c r="H463" s="19"/>
    </row>
    <row r="464" spans="5:8" ht="11.25">
      <c r="E464" s="19"/>
      <c r="F464" s="19"/>
      <c r="G464" s="19"/>
      <c r="H464" s="19"/>
    </row>
    <row r="465" spans="5:8" ht="11.25">
      <c r="E465" s="19"/>
      <c r="F465" s="19"/>
      <c r="G465" s="19"/>
      <c r="H465" s="19"/>
    </row>
    <row r="466" spans="5:8" ht="11.25">
      <c r="E466" s="19"/>
      <c r="F466" s="19"/>
      <c r="G466" s="19"/>
      <c r="H466" s="19"/>
    </row>
    <row r="467" spans="5:8" ht="11.25">
      <c r="E467" s="19"/>
      <c r="F467" s="19"/>
      <c r="G467" s="19"/>
      <c r="H467" s="19"/>
    </row>
    <row r="468" spans="5:8" ht="11.25">
      <c r="E468" s="19"/>
      <c r="F468" s="19"/>
      <c r="G468" s="19"/>
      <c r="H468" s="19"/>
    </row>
    <row r="469" spans="5:8" ht="11.25">
      <c r="E469" s="19"/>
      <c r="F469" s="19"/>
      <c r="G469" s="19"/>
      <c r="H469" s="19"/>
    </row>
    <row r="470" spans="5:8" ht="11.25">
      <c r="E470" s="19"/>
      <c r="F470" s="19"/>
      <c r="G470" s="19"/>
      <c r="H470" s="19"/>
    </row>
    <row r="471" spans="5:8" ht="11.25">
      <c r="E471" s="19"/>
      <c r="F471" s="19"/>
      <c r="G471" s="19"/>
      <c r="H471" s="19"/>
    </row>
    <row r="472" spans="5:8" ht="11.25">
      <c r="E472" s="19"/>
      <c r="F472" s="19"/>
      <c r="G472" s="19"/>
      <c r="H472" s="19"/>
    </row>
    <row r="473" spans="5:8" ht="11.25">
      <c r="E473" s="19"/>
      <c r="F473" s="19"/>
      <c r="G473" s="19"/>
      <c r="H473" s="19"/>
    </row>
    <row r="474" spans="5:8" ht="11.25">
      <c r="E474" s="19"/>
      <c r="F474" s="19"/>
      <c r="G474" s="19"/>
      <c r="H474" s="19"/>
    </row>
    <row r="475" spans="5:8" ht="11.25">
      <c r="E475" s="19"/>
      <c r="F475" s="19"/>
      <c r="G475" s="19"/>
      <c r="H475" s="19"/>
    </row>
    <row r="476" spans="5:8" ht="11.25">
      <c r="E476" s="19"/>
      <c r="F476" s="19"/>
      <c r="G476" s="19"/>
      <c r="H476" s="19"/>
    </row>
    <row r="477" spans="5:8" ht="11.25">
      <c r="E477" s="19"/>
      <c r="F477" s="19"/>
      <c r="G477" s="19"/>
      <c r="H477" s="19"/>
    </row>
    <row r="478" spans="5:8" ht="11.25">
      <c r="E478" s="19"/>
      <c r="F478" s="19"/>
      <c r="G478" s="19"/>
      <c r="H478" s="19"/>
    </row>
    <row r="479" spans="5:8" ht="11.25">
      <c r="E479" s="19"/>
      <c r="F479" s="19"/>
      <c r="G479" s="19"/>
      <c r="H479" s="19"/>
    </row>
    <row r="480" spans="5:8" ht="11.25">
      <c r="E480" s="19"/>
      <c r="F480" s="19"/>
      <c r="G480" s="19"/>
      <c r="H480" s="19"/>
    </row>
    <row r="481" spans="5:8" ht="11.25">
      <c r="E481" s="19"/>
      <c r="F481" s="19"/>
      <c r="G481" s="19"/>
      <c r="H481" s="19"/>
    </row>
    <row r="482" spans="5:8" ht="11.25">
      <c r="E482" s="19"/>
      <c r="F482" s="19"/>
      <c r="G482" s="19"/>
      <c r="H482" s="19"/>
    </row>
    <row r="483" spans="5:8" ht="11.25">
      <c r="E483" s="19"/>
      <c r="F483" s="19"/>
      <c r="G483" s="19"/>
      <c r="H483" s="19"/>
    </row>
    <row r="484" spans="5:8" ht="11.25">
      <c r="E484" s="19"/>
      <c r="F484" s="19"/>
      <c r="G484" s="19"/>
      <c r="H484" s="19"/>
    </row>
    <row r="485" spans="5:8" ht="11.25">
      <c r="E485" s="19"/>
      <c r="F485" s="19"/>
      <c r="G485" s="19"/>
      <c r="H485" s="19"/>
    </row>
    <row r="486" spans="5:8" ht="11.25">
      <c r="E486" s="19"/>
      <c r="F486" s="19"/>
      <c r="G486" s="19"/>
      <c r="H486" s="19"/>
    </row>
    <row r="487" spans="5:8" ht="11.25">
      <c r="E487" s="19"/>
      <c r="F487" s="19"/>
      <c r="G487" s="19"/>
      <c r="H487" s="19"/>
    </row>
    <row r="488" spans="5:8" ht="11.25">
      <c r="E488" s="19"/>
      <c r="F488" s="19"/>
      <c r="G488" s="19"/>
      <c r="H488" s="19"/>
    </row>
    <row r="489" spans="5:8" ht="11.25">
      <c r="E489" s="19"/>
      <c r="F489" s="19"/>
      <c r="G489" s="19"/>
      <c r="H489" s="19"/>
    </row>
    <row r="490" spans="5:8" ht="11.25">
      <c r="E490" s="19"/>
      <c r="F490" s="19"/>
      <c r="G490" s="19"/>
      <c r="H490" s="19"/>
    </row>
    <row r="491" spans="5:8" ht="11.25">
      <c r="E491" s="19"/>
      <c r="F491" s="19"/>
      <c r="G491" s="19"/>
      <c r="H491" s="19"/>
    </row>
    <row r="492" spans="5:8" ht="11.25">
      <c r="E492" s="19"/>
      <c r="F492" s="19"/>
      <c r="G492" s="19"/>
      <c r="H492" s="19"/>
    </row>
    <row r="493" spans="5:8" ht="11.25">
      <c r="E493" s="19"/>
      <c r="F493" s="19"/>
      <c r="G493" s="19"/>
      <c r="H493" s="19"/>
    </row>
    <row r="494" spans="5:8" ht="11.25">
      <c r="E494" s="19"/>
      <c r="F494" s="19"/>
      <c r="G494" s="19"/>
      <c r="H494" s="19"/>
    </row>
    <row r="495" spans="5:8" ht="11.25">
      <c r="E495" s="19"/>
      <c r="F495" s="19"/>
      <c r="G495" s="19"/>
      <c r="H495" s="19"/>
    </row>
    <row r="496" spans="5:8" ht="11.25">
      <c r="E496" s="19"/>
      <c r="F496" s="19"/>
      <c r="G496" s="19"/>
      <c r="H496" s="19"/>
    </row>
    <row r="497" spans="5:8" ht="11.25">
      <c r="E497" s="19"/>
      <c r="F497" s="19"/>
      <c r="G497" s="19"/>
      <c r="H497" s="19"/>
    </row>
    <row r="498" spans="5:8" ht="11.25">
      <c r="E498" s="19"/>
      <c r="F498" s="19"/>
      <c r="G498" s="19"/>
      <c r="H498" s="19"/>
    </row>
    <row r="499" spans="5:8" ht="11.25">
      <c r="E499" s="19"/>
      <c r="F499" s="19"/>
      <c r="G499" s="19"/>
      <c r="H499" s="19"/>
    </row>
    <row r="500" spans="5:8" ht="11.25">
      <c r="E500" s="19"/>
      <c r="F500" s="19"/>
      <c r="G500" s="19"/>
      <c r="H500" s="19"/>
    </row>
    <row r="501" spans="5:8" ht="11.25">
      <c r="E501" s="19"/>
      <c r="F501" s="19"/>
      <c r="G501" s="19"/>
      <c r="H501" s="19"/>
    </row>
    <row r="502" spans="5:8" ht="11.25">
      <c r="E502" s="19"/>
      <c r="F502" s="19"/>
      <c r="G502" s="19"/>
      <c r="H502" s="19"/>
    </row>
    <row r="503" spans="5:8" ht="11.25">
      <c r="E503" s="19"/>
      <c r="F503" s="19"/>
      <c r="G503" s="19"/>
      <c r="H503" s="19"/>
    </row>
    <row r="504" spans="5:8" ht="11.25">
      <c r="E504" s="19"/>
      <c r="F504" s="19"/>
      <c r="G504" s="19"/>
      <c r="H504" s="19"/>
    </row>
    <row r="505" spans="5:8" ht="11.25">
      <c r="E505" s="19"/>
      <c r="F505" s="19"/>
      <c r="G505" s="19"/>
      <c r="H505" s="19"/>
    </row>
    <row r="506" spans="5:8" ht="11.25">
      <c r="E506" s="19"/>
      <c r="F506" s="19"/>
      <c r="G506" s="19"/>
      <c r="H506" s="19"/>
    </row>
    <row r="507" spans="5:8" ht="11.25">
      <c r="E507" s="19"/>
      <c r="F507" s="19"/>
      <c r="G507" s="19"/>
      <c r="H507" s="19"/>
    </row>
    <row r="508" spans="5:8" ht="11.25">
      <c r="E508" s="19"/>
      <c r="F508" s="19"/>
      <c r="G508" s="19"/>
      <c r="H508" s="19"/>
    </row>
    <row r="509" spans="5:8" ht="11.25">
      <c r="E509" s="19"/>
      <c r="F509" s="19"/>
      <c r="G509" s="19"/>
      <c r="H509" s="19"/>
    </row>
    <row r="510" spans="5:8" ht="11.25">
      <c r="E510" s="19"/>
      <c r="F510" s="19"/>
      <c r="G510" s="19"/>
      <c r="H510" s="19"/>
    </row>
    <row r="511" spans="5:8" ht="11.25">
      <c r="E511" s="19"/>
      <c r="F511" s="19"/>
      <c r="G511" s="19"/>
      <c r="H511" s="19"/>
    </row>
    <row r="512" spans="5:8" ht="11.25">
      <c r="E512" s="19"/>
      <c r="F512" s="19"/>
      <c r="G512" s="19"/>
      <c r="H512" s="19"/>
    </row>
    <row r="513" spans="5:8" ht="11.25">
      <c r="E513" s="19"/>
      <c r="F513" s="19"/>
      <c r="G513" s="19"/>
      <c r="H513" s="19"/>
    </row>
    <row r="514" spans="5:8" ht="11.25">
      <c r="E514" s="19"/>
      <c r="F514" s="19"/>
      <c r="G514" s="19"/>
      <c r="H514" s="19"/>
    </row>
    <row r="515" spans="5:8" ht="11.25">
      <c r="E515" s="19"/>
      <c r="F515" s="19"/>
      <c r="G515" s="19"/>
      <c r="H515" s="19"/>
    </row>
    <row r="516" spans="5:8" ht="11.25">
      <c r="E516" s="19"/>
      <c r="F516" s="19"/>
      <c r="G516" s="19"/>
      <c r="H516" s="19"/>
    </row>
    <row r="517" spans="5:8" ht="11.25">
      <c r="E517" s="19"/>
      <c r="F517" s="19"/>
      <c r="G517" s="19"/>
      <c r="H517" s="19"/>
    </row>
    <row r="518" spans="5:8" ht="11.25">
      <c r="E518" s="19"/>
      <c r="F518" s="19"/>
      <c r="G518" s="19"/>
      <c r="H518" s="19"/>
    </row>
    <row r="519" spans="5:8" ht="11.25">
      <c r="E519" s="19"/>
      <c r="F519" s="19"/>
      <c r="G519" s="19"/>
      <c r="H519" s="19"/>
    </row>
    <row r="520" spans="5:8" ht="11.25">
      <c r="E520" s="19"/>
      <c r="F520" s="19"/>
      <c r="G520" s="19"/>
      <c r="H520" s="19"/>
    </row>
    <row r="521" spans="5:8" ht="11.25">
      <c r="E521" s="19"/>
      <c r="F521" s="19"/>
      <c r="G521" s="19"/>
      <c r="H521" s="19"/>
    </row>
    <row r="522" spans="5:8" ht="11.25">
      <c r="E522" s="19"/>
      <c r="F522" s="19"/>
      <c r="G522" s="19"/>
      <c r="H522" s="19"/>
    </row>
    <row r="523" spans="5:8" ht="11.25">
      <c r="E523" s="19"/>
      <c r="F523" s="19"/>
      <c r="G523" s="19"/>
      <c r="H523" s="19"/>
    </row>
    <row r="524" spans="5:8" ht="11.25">
      <c r="E524" s="19"/>
      <c r="F524" s="19"/>
      <c r="G524" s="19"/>
      <c r="H524" s="19"/>
    </row>
    <row r="525" spans="5:8" ht="11.25">
      <c r="E525" s="19"/>
      <c r="F525" s="19"/>
      <c r="G525" s="19"/>
      <c r="H525" s="19"/>
    </row>
    <row r="526" spans="5:8" ht="11.25">
      <c r="E526" s="19"/>
      <c r="F526" s="19"/>
      <c r="G526" s="19"/>
      <c r="H526" s="19"/>
    </row>
    <row r="527" spans="5:8" ht="11.25">
      <c r="E527" s="19"/>
      <c r="F527" s="19"/>
      <c r="G527" s="19"/>
      <c r="H527" s="19"/>
    </row>
    <row r="528" spans="5:8" ht="11.25">
      <c r="E528" s="19"/>
      <c r="F528" s="19"/>
      <c r="G528" s="19"/>
      <c r="H528" s="19"/>
    </row>
    <row r="529" spans="5:8" ht="11.25">
      <c r="E529" s="19"/>
      <c r="F529" s="19"/>
      <c r="G529" s="19"/>
      <c r="H529" s="19"/>
    </row>
    <row r="530" spans="5:8" ht="11.25">
      <c r="E530" s="19"/>
      <c r="F530" s="19"/>
      <c r="G530" s="19"/>
      <c r="H530" s="19"/>
    </row>
    <row r="531" spans="5:8" ht="11.25">
      <c r="E531" s="19"/>
      <c r="F531" s="19"/>
      <c r="G531" s="19"/>
      <c r="H531" s="19"/>
    </row>
    <row r="532" spans="5:8" ht="11.25">
      <c r="E532" s="19"/>
      <c r="F532" s="19"/>
      <c r="G532" s="19"/>
      <c r="H532" s="19"/>
    </row>
    <row r="533" spans="5:8" ht="11.25">
      <c r="E533" s="19"/>
      <c r="F533" s="19"/>
      <c r="G533" s="19"/>
      <c r="H533" s="19"/>
    </row>
    <row r="534" spans="5:8" ht="11.25">
      <c r="E534" s="19"/>
      <c r="F534" s="19"/>
      <c r="G534" s="19"/>
      <c r="H534" s="19"/>
    </row>
    <row r="535" spans="5:8" ht="11.25">
      <c r="E535" s="19"/>
      <c r="F535" s="19"/>
      <c r="G535" s="19"/>
      <c r="H535" s="19"/>
    </row>
    <row r="536" spans="5:8" ht="11.25">
      <c r="E536" s="19"/>
      <c r="F536" s="19"/>
      <c r="G536" s="19"/>
      <c r="H536" s="19"/>
    </row>
    <row r="537" spans="5:8" ht="11.25">
      <c r="E537" s="19"/>
      <c r="F537" s="19"/>
      <c r="G537" s="19"/>
      <c r="H537" s="19"/>
    </row>
    <row r="538" spans="5:8" ht="11.25">
      <c r="E538" s="19"/>
      <c r="F538" s="19"/>
      <c r="G538" s="19"/>
      <c r="H538" s="19"/>
    </row>
    <row r="539" spans="5:8" ht="11.25">
      <c r="E539" s="19"/>
      <c r="F539" s="19"/>
      <c r="G539" s="19"/>
      <c r="H539" s="19"/>
    </row>
    <row r="540" spans="5:8" ht="11.25">
      <c r="E540" s="19"/>
      <c r="F540" s="19"/>
      <c r="G540" s="19"/>
      <c r="H540" s="19"/>
    </row>
    <row r="541" spans="5:8" ht="11.25">
      <c r="E541" s="19"/>
      <c r="F541" s="19"/>
      <c r="G541" s="19"/>
      <c r="H541" s="19"/>
    </row>
    <row r="542" spans="5:8" ht="11.25">
      <c r="E542" s="19"/>
      <c r="F542" s="19"/>
      <c r="G542" s="19"/>
      <c r="H542" s="19"/>
    </row>
    <row r="543" spans="5:8" ht="11.25">
      <c r="E543" s="19"/>
      <c r="F543" s="19"/>
      <c r="G543" s="19"/>
      <c r="H543" s="19"/>
    </row>
    <row r="544" spans="5:8" ht="11.25">
      <c r="E544" s="19"/>
      <c r="F544" s="19"/>
      <c r="G544" s="19"/>
      <c r="H544" s="19"/>
    </row>
    <row r="545" spans="5:8" ht="11.25">
      <c r="E545" s="19"/>
      <c r="F545" s="19"/>
      <c r="G545" s="19"/>
      <c r="H545" s="19"/>
    </row>
    <row r="546" spans="5:8" ht="11.25">
      <c r="E546" s="19"/>
      <c r="F546" s="19"/>
      <c r="G546" s="19"/>
      <c r="H546" s="19"/>
    </row>
  </sheetData>
  <sheetProtection/>
  <mergeCells count="56">
    <mergeCell ref="B2:H2"/>
    <mergeCell ref="B4:H4"/>
    <mergeCell ref="B5:B6"/>
    <mergeCell ref="C5:C6"/>
    <mergeCell ref="D5:D6"/>
    <mergeCell ref="E5:H5"/>
    <mergeCell ref="B7:H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102:H102"/>
    <mergeCell ref="B103:H103"/>
    <mergeCell ref="B90:B91"/>
    <mergeCell ref="B92:B93"/>
    <mergeCell ref="B94:B95"/>
    <mergeCell ref="B96:B97"/>
    <mergeCell ref="B98:B99"/>
    <mergeCell ref="B100:B10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71" t="s">
        <v>27</v>
      </c>
      <c r="C2" s="71"/>
      <c r="D2" s="71"/>
      <c r="E2" s="71"/>
      <c r="F2" s="71"/>
      <c r="G2" s="71"/>
      <c r="H2" s="71"/>
    </row>
    <row r="4" spans="2:8" ht="68.25" customHeight="1">
      <c r="B4" s="63" t="s">
        <v>1</v>
      </c>
      <c r="C4" s="64"/>
      <c r="D4" s="64"/>
      <c r="E4" s="64"/>
      <c r="F4" s="64"/>
      <c r="G4" s="64"/>
      <c r="H4" s="65"/>
    </row>
    <row r="5" spans="2:8" ht="45" customHeight="1">
      <c r="B5" s="72" t="s">
        <v>2</v>
      </c>
      <c r="C5" s="72" t="s">
        <v>3</v>
      </c>
      <c r="D5" s="73" t="s">
        <v>4</v>
      </c>
      <c r="E5" s="63" t="s">
        <v>5</v>
      </c>
      <c r="F5" s="64"/>
      <c r="G5" s="64"/>
      <c r="H5" s="65"/>
    </row>
    <row r="6" spans="2:8" ht="12.75">
      <c r="B6" s="72"/>
      <c r="C6" s="72"/>
      <c r="D6" s="74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63" t="s">
        <v>10</v>
      </c>
      <c r="C7" s="64"/>
      <c r="D7" s="64"/>
      <c r="E7" s="64"/>
      <c r="F7" s="64"/>
      <c r="G7" s="64"/>
      <c r="H7" s="65"/>
    </row>
    <row r="8" spans="2:15" ht="15.75" customHeight="1">
      <c r="B8" s="69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70"/>
      <c r="C9" s="10" t="s">
        <v>12</v>
      </c>
      <c r="D9" s="10" t="s">
        <v>13</v>
      </c>
      <c r="E9" s="9">
        <v>14167.002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9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70"/>
      <c r="C11" s="10" t="s">
        <v>12</v>
      </c>
      <c r="D11" s="10" t="s">
        <v>13</v>
      </c>
      <c r="E11" s="9">
        <v>9419.297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63" t="s">
        <v>14</v>
      </c>
      <c r="C13" s="64"/>
      <c r="D13" s="64"/>
      <c r="E13" s="64"/>
      <c r="F13" s="64"/>
      <c r="G13" s="64"/>
      <c r="H13" s="65"/>
    </row>
    <row r="14" spans="2:8" ht="31.5" customHeight="1">
      <c r="B14" s="63" t="s">
        <v>15</v>
      </c>
      <c r="C14" s="64"/>
      <c r="D14" s="64"/>
      <c r="E14" s="64"/>
      <c r="F14" s="64"/>
      <c r="G14" s="64"/>
      <c r="H14" s="65"/>
    </row>
    <row r="15" spans="2:8" ht="12.75">
      <c r="B15" s="60" t="s">
        <v>16</v>
      </c>
      <c r="C15" s="61"/>
      <c r="D15" s="2" t="s">
        <v>0</v>
      </c>
      <c r="E15" s="66" t="s">
        <v>17</v>
      </c>
      <c r="F15" s="67"/>
      <c r="G15" s="67"/>
      <c r="H15" s="68"/>
    </row>
    <row r="17" spans="2:8" ht="11.25">
      <c r="B17" s="3"/>
      <c r="C17" s="62"/>
      <c r="D17" s="62"/>
      <c r="E17" s="62"/>
      <c r="F17" s="62"/>
      <c r="G17" s="62"/>
      <c r="H17" s="6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10:B11"/>
    <mergeCell ref="B7:H7"/>
    <mergeCell ref="B8:B9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B1:M548"/>
  <sheetViews>
    <sheetView zoomScalePageLayoutView="0" workbookViewId="0" topLeftCell="A61">
      <selection activeCell="A64" sqref="A1:N16384"/>
    </sheetView>
  </sheetViews>
  <sheetFormatPr defaultColWidth="9.33203125" defaultRowHeight="11.25"/>
  <cols>
    <col min="1" max="1" width="13" style="15" customWidth="1"/>
    <col min="2" max="2" width="29.5" style="19" customWidth="1"/>
    <col min="3" max="3" width="26.83203125" style="15" customWidth="1"/>
    <col min="4" max="4" width="13.83203125" style="15" customWidth="1"/>
    <col min="5" max="5" width="13.33203125" style="23" customWidth="1"/>
    <col min="6" max="6" width="11.83203125" style="23" customWidth="1"/>
    <col min="7" max="7" width="15.5" style="23" customWidth="1"/>
    <col min="8" max="8" width="11.83203125" style="23" customWidth="1"/>
    <col min="9" max="9" width="9.33203125" style="21" customWidth="1"/>
    <col min="10" max="10" width="12.66015625" style="37" customWidth="1"/>
    <col min="11" max="12" width="9.33203125" style="21" customWidth="1"/>
    <col min="13" max="13" width="10.16015625" style="21" bestFit="1" customWidth="1"/>
    <col min="14" max="18" width="9.33203125" style="21" customWidth="1"/>
    <col min="19" max="21" width="9.33203125" style="16" customWidth="1"/>
    <col min="22" max="22" width="9.33203125" style="15" customWidth="1"/>
  </cols>
  <sheetData>
    <row r="1" spans="3:8" ht="15.75">
      <c r="C1" s="19"/>
      <c r="D1" s="19"/>
      <c r="E1" s="19"/>
      <c r="F1" s="19"/>
      <c r="G1" s="19"/>
      <c r="H1" s="17"/>
    </row>
    <row r="2" spans="2:12" ht="58.5" customHeight="1">
      <c r="B2" s="88" t="s">
        <v>193</v>
      </c>
      <c r="C2" s="88"/>
      <c r="D2" s="88"/>
      <c r="E2" s="88"/>
      <c r="F2" s="88"/>
      <c r="G2" s="88"/>
      <c r="H2" s="88"/>
      <c r="J2" s="46"/>
      <c r="K2" s="47"/>
      <c r="L2" s="48"/>
    </row>
    <row r="3" spans="3:8" ht="11.25">
      <c r="C3" s="19"/>
      <c r="D3" s="19"/>
      <c r="E3" s="19"/>
      <c r="F3" s="19"/>
      <c r="G3" s="19"/>
      <c r="H3" s="19"/>
    </row>
    <row r="4" spans="2:8" ht="12.75">
      <c r="B4" s="79" t="s">
        <v>1</v>
      </c>
      <c r="C4" s="80"/>
      <c r="D4" s="80"/>
      <c r="E4" s="80"/>
      <c r="F4" s="80"/>
      <c r="G4" s="80"/>
      <c r="H4" s="81"/>
    </row>
    <row r="5" spans="2:8" ht="12.75">
      <c r="B5" s="89" t="s">
        <v>2</v>
      </c>
      <c r="C5" s="89" t="s">
        <v>3</v>
      </c>
      <c r="D5" s="90" t="s">
        <v>4</v>
      </c>
      <c r="E5" s="92"/>
      <c r="F5" s="92"/>
      <c r="G5" s="92"/>
      <c r="H5" s="93"/>
    </row>
    <row r="6" spans="2:8" ht="12.75">
      <c r="B6" s="89"/>
      <c r="C6" s="89"/>
      <c r="D6" s="91"/>
      <c r="E6" s="18" t="s">
        <v>6</v>
      </c>
      <c r="F6" s="18" t="s">
        <v>7</v>
      </c>
      <c r="G6" s="18" t="s">
        <v>8</v>
      </c>
      <c r="H6" s="18" t="s">
        <v>9</v>
      </c>
    </row>
    <row r="7" spans="2:8" ht="12.75">
      <c r="B7" s="63" t="s">
        <v>10</v>
      </c>
      <c r="C7" s="64"/>
      <c r="D7" s="64"/>
      <c r="E7" s="64"/>
      <c r="F7" s="64"/>
      <c r="G7" s="64"/>
      <c r="H7" s="65"/>
    </row>
    <row r="8" spans="2:8" ht="11.25">
      <c r="B8" s="82" t="s">
        <v>180</v>
      </c>
      <c r="C8" s="22" t="s">
        <v>11</v>
      </c>
      <c r="D8" s="22" t="s">
        <v>13</v>
      </c>
      <c r="E8" s="13"/>
      <c r="F8" s="13"/>
      <c r="G8" s="13"/>
      <c r="H8" s="13"/>
    </row>
    <row r="9" spans="2:12" ht="11.25">
      <c r="B9" s="83"/>
      <c r="C9" s="22" t="s">
        <v>12</v>
      </c>
      <c r="D9" s="22" t="s">
        <v>13</v>
      </c>
      <c r="E9" s="13">
        <v>19258.046</v>
      </c>
      <c r="F9" s="13"/>
      <c r="G9" s="13">
        <v>4563.453</v>
      </c>
      <c r="H9" s="13"/>
      <c r="J9" s="37" t="s">
        <v>120</v>
      </c>
      <c r="L9" s="21" t="s">
        <v>137</v>
      </c>
    </row>
    <row r="10" spans="2:8" ht="11.25">
      <c r="B10" s="82" t="s">
        <v>195</v>
      </c>
      <c r="C10" s="22" t="s">
        <v>11</v>
      </c>
      <c r="D10" s="22" t="s">
        <v>13</v>
      </c>
      <c r="E10" s="13"/>
      <c r="F10" s="13"/>
      <c r="G10" s="13"/>
      <c r="H10" s="13"/>
    </row>
    <row r="11" spans="2:10" ht="11.25">
      <c r="B11" s="83"/>
      <c r="C11" s="22" t="s">
        <v>12</v>
      </c>
      <c r="D11" s="22" t="s">
        <v>13</v>
      </c>
      <c r="E11" s="13"/>
      <c r="F11" s="13">
        <v>738.43</v>
      </c>
      <c r="G11" s="13"/>
      <c r="H11" s="13"/>
      <c r="J11" s="37" t="s">
        <v>196</v>
      </c>
    </row>
    <row r="12" spans="2:8" ht="11.25">
      <c r="B12" s="82" t="s">
        <v>179</v>
      </c>
      <c r="C12" s="22" t="s">
        <v>11</v>
      </c>
      <c r="D12" s="22" t="s">
        <v>13</v>
      </c>
      <c r="E12" s="13"/>
      <c r="F12" s="13"/>
      <c r="G12" s="13"/>
      <c r="H12" s="13"/>
    </row>
    <row r="13" spans="2:10" ht="11.25">
      <c r="B13" s="83"/>
      <c r="C13" s="22" t="s">
        <v>12</v>
      </c>
      <c r="D13" s="22" t="s">
        <v>13</v>
      </c>
      <c r="E13" s="13">
        <v>14590.573</v>
      </c>
      <c r="F13" s="13"/>
      <c r="G13" s="13"/>
      <c r="H13" s="13"/>
      <c r="J13" s="37" t="s">
        <v>119</v>
      </c>
    </row>
    <row r="14" spans="2:8" ht="11.25">
      <c r="B14" s="82" t="s">
        <v>181</v>
      </c>
      <c r="C14" s="22" t="s">
        <v>11</v>
      </c>
      <c r="D14" s="22" t="s">
        <v>13</v>
      </c>
      <c r="E14" s="13"/>
      <c r="F14" s="13"/>
      <c r="G14" s="13"/>
      <c r="H14" s="13"/>
    </row>
    <row r="15" spans="2:10" ht="11.25">
      <c r="B15" s="83"/>
      <c r="C15" s="22" t="s">
        <v>12</v>
      </c>
      <c r="D15" s="22" t="s">
        <v>13</v>
      </c>
      <c r="E15" s="13">
        <v>624.478</v>
      </c>
      <c r="F15" s="13"/>
      <c r="G15" s="13"/>
      <c r="H15" s="13"/>
      <c r="J15" s="37" t="s">
        <v>132</v>
      </c>
    </row>
    <row r="16" spans="2:13" ht="11.25">
      <c r="B16" s="82" t="s">
        <v>165</v>
      </c>
      <c r="C16" s="22" t="s">
        <v>11</v>
      </c>
      <c r="D16" s="22" t="s">
        <v>13</v>
      </c>
      <c r="E16" s="13"/>
      <c r="F16" s="13"/>
      <c r="G16" s="13"/>
      <c r="H16" s="13"/>
      <c r="M16" s="39"/>
    </row>
    <row r="17" spans="2:13" ht="11.25">
      <c r="B17" s="83"/>
      <c r="C17" s="22" t="s">
        <v>12</v>
      </c>
      <c r="D17" s="22" t="s">
        <v>13</v>
      </c>
      <c r="E17" s="13">
        <v>2303.247</v>
      </c>
      <c r="F17" s="13">
        <v>1043.788</v>
      </c>
      <c r="G17" s="13">
        <v>1959.023</v>
      </c>
      <c r="H17" s="13"/>
      <c r="J17" s="49" t="s">
        <v>191</v>
      </c>
      <c r="K17" s="36"/>
      <c r="M17" s="39"/>
    </row>
    <row r="18" spans="2:13" ht="11.25">
      <c r="B18" s="82" t="s">
        <v>182</v>
      </c>
      <c r="C18" s="22" t="s">
        <v>11</v>
      </c>
      <c r="D18" s="22" t="s">
        <v>13</v>
      </c>
      <c r="E18" s="13"/>
      <c r="F18" s="13"/>
      <c r="G18" s="13"/>
      <c r="H18" s="13"/>
      <c r="M18" s="39"/>
    </row>
    <row r="19" spans="2:10" ht="11.25">
      <c r="B19" s="83"/>
      <c r="C19" s="22" t="s">
        <v>12</v>
      </c>
      <c r="D19" s="22" t="s">
        <v>13</v>
      </c>
      <c r="E19" s="13">
        <v>1083.325</v>
      </c>
      <c r="F19" s="13"/>
      <c r="G19" s="13"/>
      <c r="H19" s="13"/>
      <c r="J19" s="37" t="s">
        <v>143</v>
      </c>
    </row>
    <row r="20" spans="2:8" ht="11.25">
      <c r="B20" s="82" t="s">
        <v>167</v>
      </c>
      <c r="C20" s="22" t="s">
        <v>11</v>
      </c>
      <c r="D20" s="22" t="s">
        <v>13</v>
      </c>
      <c r="E20" s="13"/>
      <c r="F20" s="13"/>
      <c r="G20" s="13"/>
      <c r="H20" s="13"/>
    </row>
    <row r="21" spans="2:10" ht="11.25">
      <c r="B21" s="83"/>
      <c r="C21" s="22" t="s">
        <v>12</v>
      </c>
      <c r="D21" s="22" t="s">
        <v>13</v>
      </c>
      <c r="E21" s="14"/>
      <c r="F21" s="13"/>
      <c r="G21" s="13">
        <v>424.881</v>
      </c>
      <c r="H21" s="13"/>
      <c r="J21" s="37">
        <v>31</v>
      </c>
    </row>
    <row r="22" spans="2:8" ht="11.25">
      <c r="B22" s="82" t="s">
        <v>168</v>
      </c>
      <c r="C22" s="22" t="s">
        <v>11</v>
      </c>
      <c r="D22" s="22" t="s">
        <v>13</v>
      </c>
      <c r="E22" s="13"/>
      <c r="F22" s="13"/>
      <c r="G22" s="13"/>
      <c r="H22" s="13"/>
    </row>
    <row r="23" spans="2:10" ht="11.25">
      <c r="B23" s="83"/>
      <c r="C23" s="22" t="s">
        <v>12</v>
      </c>
      <c r="D23" s="22" t="s">
        <v>13</v>
      </c>
      <c r="E23" s="14"/>
      <c r="F23" s="13"/>
      <c r="G23" s="13">
        <v>327.072</v>
      </c>
      <c r="H23" s="13"/>
      <c r="J23" s="37" t="s">
        <v>118</v>
      </c>
    </row>
    <row r="24" spans="2:8" ht="11.25">
      <c r="B24" s="82" t="s">
        <v>183</v>
      </c>
      <c r="C24" s="22" t="s">
        <v>11</v>
      </c>
      <c r="D24" s="22" t="s">
        <v>13</v>
      </c>
      <c r="E24" s="13"/>
      <c r="F24" s="13"/>
      <c r="G24" s="13"/>
      <c r="H24" s="13"/>
    </row>
    <row r="25" spans="2:10" ht="11.25">
      <c r="B25" s="83"/>
      <c r="C25" s="22" t="s">
        <v>12</v>
      </c>
      <c r="D25" s="22" t="s">
        <v>13</v>
      </c>
      <c r="E25" s="14"/>
      <c r="F25" s="13"/>
      <c r="G25" s="13">
        <v>625.333</v>
      </c>
      <c r="H25" s="13"/>
      <c r="J25" s="37" t="s">
        <v>140</v>
      </c>
    </row>
    <row r="26" spans="2:8" ht="11.25">
      <c r="B26" s="82" t="s">
        <v>169</v>
      </c>
      <c r="C26" s="22" t="s">
        <v>11</v>
      </c>
      <c r="D26" s="22" t="s">
        <v>13</v>
      </c>
      <c r="E26" s="13"/>
      <c r="F26" s="13"/>
      <c r="G26" s="13"/>
      <c r="H26" s="13"/>
    </row>
    <row r="27" spans="2:10" ht="11.25">
      <c r="B27" s="83"/>
      <c r="C27" s="22" t="s">
        <v>12</v>
      </c>
      <c r="D27" s="22" t="s">
        <v>13</v>
      </c>
      <c r="E27" s="14"/>
      <c r="F27" s="13"/>
      <c r="G27" s="13">
        <v>599.341</v>
      </c>
      <c r="H27" s="13"/>
      <c r="J27" s="37" t="s">
        <v>124</v>
      </c>
    </row>
    <row r="28" spans="2:8" ht="11.25">
      <c r="B28" s="82" t="s">
        <v>110</v>
      </c>
      <c r="C28" s="22" t="s">
        <v>11</v>
      </c>
      <c r="D28" s="22" t="s">
        <v>13</v>
      </c>
      <c r="E28" s="13"/>
      <c r="F28" s="13"/>
      <c r="G28" s="13"/>
      <c r="H28" s="13"/>
    </row>
    <row r="29" spans="2:10" ht="11.25">
      <c r="B29" s="83"/>
      <c r="C29" s="22" t="s">
        <v>12</v>
      </c>
      <c r="D29" s="22" t="s">
        <v>13</v>
      </c>
      <c r="E29" s="14"/>
      <c r="F29" s="13"/>
      <c r="G29" s="13"/>
      <c r="H29" s="13">
        <v>346.616</v>
      </c>
      <c r="J29" s="37" t="s">
        <v>146</v>
      </c>
    </row>
    <row r="30" spans="2:8" ht="11.25">
      <c r="B30" s="82" t="s">
        <v>184</v>
      </c>
      <c r="C30" s="22" t="s">
        <v>11</v>
      </c>
      <c r="D30" s="22" t="s">
        <v>13</v>
      </c>
      <c r="E30" s="13"/>
      <c r="F30" s="13"/>
      <c r="G30" s="13"/>
      <c r="H30" s="13"/>
    </row>
    <row r="31" spans="2:10" ht="11.25">
      <c r="B31" s="83"/>
      <c r="C31" s="22" t="s">
        <v>12</v>
      </c>
      <c r="D31" s="22" t="s">
        <v>13</v>
      </c>
      <c r="E31" s="14"/>
      <c r="F31" s="13"/>
      <c r="G31" s="13">
        <v>310.428</v>
      </c>
      <c r="H31" s="13"/>
      <c r="J31" s="37">
        <v>157</v>
      </c>
    </row>
    <row r="32" spans="2:8" ht="11.25">
      <c r="B32" s="82" t="s">
        <v>111</v>
      </c>
      <c r="C32" s="22" t="s">
        <v>11</v>
      </c>
      <c r="D32" s="22" t="s">
        <v>13</v>
      </c>
      <c r="E32" s="13"/>
      <c r="F32" s="13"/>
      <c r="G32" s="13"/>
      <c r="H32" s="13"/>
    </row>
    <row r="33" spans="2:12" ht="11.25">
      <c r="B33" s="83"/>
      <c r="C33" s="22" t="s">
        <v>12</v>
      </c>
      <c r="D33" s="22" t="s">
        <v>13</v>
      </c>
      <c r="E33" s="13">
        <v>524.976</v>
      </c>
      <c r="F33" s="13"/>
      <c r="G33" s="13">
        <v>932.037</v>
      </c>
      <c r="H33" s="13"/>
      <c r="J33" s="37" t="s">
        <v>144</v>
      </c>
      <c r="L33" s="21" t="s">
        <v>125</v>
      </c>
    </row>
    <row r="34" spans="2:8" ht="11.25">
      <c r="B34" s="82" t="s">
        <v>185</v>
      </c>
      <c r="C34" s="22" t="s">
        <v>11</v>
      </c>
      <c r="D34" s="22" t="s">
        <v>13</v>
      </c>
      <c r="E34" s="13"/>
      <c r="F34" s="13"/>
      <c r="G34" s="13"/>
      <c r="H34" s="13"/>
    </row>
    <row r="35" spans="2:10" ht="11.25">
      <c r="B35" s="83"/>
      <c r="C35" s="22" t="s">
        <v>12</v>
      </c>
      <c r="D35" s="22" t="s">
        <v>13</v>
      </c>
      <c r="E35" s="14"/>
      <c r="F35" s="13"/>
      <c r="G35" s="13">
        <v>366.617</v>
      </c>
      <c r="H35" s="13"/>
      <c r="J35" s="37">
        <v>42</v>
      </c>
    </row>
    <row r="36" spans="2:8" ht="11.25">
      <c r="B36" s="82" t="s">
        <v>112</v>
      </c>
      <c r="C36" s="22" t="s">
        <v>11</v>
      </c>
      <c r="D36" s="22" t="s">
        <v>13</v>
      </c>
      <c r="E36" s="13"/>
      <c r="F36" s="13"/>
      <c r="G36" s="13"/>
      <c r="H36" s="13"/>
    </row>
    <row r="37" spans="2:10" ht="11.25">
      <c r="B37" s="83"/>
      <c r="C37" s="22" t="s">
        <v>12</v>
      </c>
      <c r="D37" s="22" t="s">
        <v>13</v>
      </c>
      <c r="E37" s="14"/>
      <c r="F37" s="13"/>
      <c r="G37" s="13">
        <v>713.217</v>
      </c>
      <c r="H37" s="13"/>
      <c r="J37" s="37" t="s">
        <v>123</v>
      </c>
    </row>
    <row r="38" spans="2:8" ht="11.25">
      <c r="B38" s="82" t="s">
        <v>186</v>
      </c>
      <c r="C38" s="22" t="s">
        <v>11</v>
      </c>
      <c r="D38" s="22" t="s">
        <v>13</v>
      </c>
      <c r="E38" s="13"/>
      <c r="F38" s="13"/>
      <c r="G38" s="13"/>
      <c r="H38" s="13"/>
    </row>
    <row r="39" spans="2:10" ht="11.25">
      <c r="B39" s="83"/>
      <c r="C39" s="22" t="s">
        <v>12</v>
      </c>
      <c r="D39" s="22" t="s">
        <v>13</v>
      </c>
      <c r="E39" s="14"/>
      <c r="F39" s="13"/>
      <c r="G39" s="13">
        <v>1582.703</v>
      </c>
      <c r="H39" s="13"/>
      <c r="J39" s="37" t="s">
        <v>134</v>
      </c>
    </row>
    <row r="40" spans="2:8" ht="11.25">
      <c r="B40" s="82" t="s">
        <v>113</v>
      </c>
      <c r="C40" s="22" t="s">
        <v>11</v>
      </c>
      <c r="D40" s="22" t="s">
        <v>13</v>
      </c>
      <c r="E40" s="13"/>
      <c r="F40" s="13"/>
      <c r="G40" s="13"/>
      <c r="H40" s="13"/>
    </row>
    <row r="41" spans="2:10" ht="11.25">
      <c r="B41" s="83"/>
      <c r="C41" s="22" t="s">
        <v>12</v>
      </c>
      <c r="D41" s="22" t="s">
        <v>13</v>
      </c>
      <c r="E41" s="14"/>
      <c r="F41" s="13"/>
      <c r="G41" s="13">
        <v>325.688</v>
      </c>
      <c r="H41" s="13"/>
      <c r="J41" s="37">
        <v>139</v>
      </c>
    </row>
    <row r="42" spans="2:8" ht="11.25">
      <c r="B42" s="82" t="s">
        <v>187</v>
      </c>
      <c r="C42" s="22" t="s">
        <v>11</v>
      </c>
      <c r="D42" s="22" t="s">
        <v>13</v>
      </c>
      <c r="E42" s="13"/>
      <c r="F42" s="13"/>
      <c r="G42" s="13"/>
      <c r="H42" s="13"/>
    </row>
    <row r="43" spans="2:10" ht="11.25">
      <c r="B43" s="83"/>
      <c r="C43" s="22" t="s">
        <v>12</v>
      </c>
      <c r="D43" s="22" t="s">
        <v>13</v>
      </c>
      <c r="E43" s="14"/>
      <c r="F43" s="13"/>
      <c r="G43" s="13">
        <v>347.645</v>
      </c>
      <c r="H43" s="13"/>
      <c r="J43" s="37" t="s">
        <v>117</v>
      </c>
    </row>
    <row r="44" spans="2:8" ht="11.25">
      <c r="B44" s="82" t="s">
        <v>166</v>
      </c>
      <c r="C44" s="22" t="s">
        <v>11</v>
      </c>
      <c r="D44" s="22" t="s">
        <v>13</v>
      </c>
      <c r="E44" s="13"/>
      <c r="F44" s="13"/>
      <c r="G44" s="13"/>
      <c r="H44" s="13"/>
    </row>
    <row r="45" spans="2:12" ht="11.25">
      <c r="B45" s="83"/>
      <c r="C45" s="22" t="s">
        <v>12</v>
      </c>
      <c r="D45" s="22" t="s">
        <v>13</v>
      </c>
      <c r="E45" s="13">
        <v>290.148</v>
      </c>
      <c r="F45" s="13"/>
      <c r="G45" s="13">
        <v>341.858</v>
      </c>
      <c r="H45" s="13"/>
      <c r="J45" s="37" t="s">
        <v>145</v>
      </c>
      <c r="L45" s="50">
        <v>37</v>
      </c>
    </row>
    <row r="46" spans="2:12" ht="11.25">
      <c r="B46" s="82" t="s">
        <v>114</v>
      </c>
      <c r="C46" s="22" t="s">
        <v>11</v>
      </c>
      <c r="D46" s="22" t="s">
        <v>13</v>
      </c>
      <c r="E46" s="13"/>
      <c r="F46" s="13"/>
      <c r="G46" s="13"/>
      <c r="H46" s="13"/>
      <c r="L46" s="50"/>
    </row>
    <row r="47" spans="2:12" ht="11.25">
      <c r="B47" s="83"/>
      <c r="C47" s="22" t="s">
        <v>12</v>
      </c>
      <c r="D47" s="22" t="s">
        <v>13</v>
      </c>
      <c r="E47" s="14"/>
      <c r="F47" s="13"/>
      <c r="G47" s="13">
        <v>282.235</v>
      </c>
      <c r="H47" s="13"/>
      <c r="J47" s="37">
        <v>36</v>
      </c>
      <c r="L47" s="50"/>
    </row>
    <row r="48" spans="2:12" ht="11.25">
      <c r="B48" s="82" t="s">
        <v>188</v>
      </c>
      <c r="C48" s="22" t="s">
        <v>11</v>
      </c>
      <c r="D48" s="22" t="s">
        <v>13</v>
      </c>
      <c r="E48" s="13"/>
      <c r="F48" s="13"/>
      <c r="G48" s="13"/>
      <c r="H48" s="13"/>
      <c r="L48" s="50"/>
    </row>
    <row r="49" spans="2:12" ht="11.25">
      <c r="B49" s="83"/>
      <c r="C49" s="22" t="s">
        <v>12</v>
      </c>
      <c r="D49" s="22" t="s">
        <v>13</v>
      </c>
      <c r="E49" s="13">
        <v>298.736</v>
      </c>
      <c r="F49" s="13"/>
      <c r="G49" s="13">
        <v>305.542</v>
      </c>
      <c r="H49" s="13"/>
      <c r="J49" s="37" t="s">
        <v>142</v>
      </c>
      <c r="L49" s="50">
        <v>51</v>
      </c>
    </row>
    <row r="50" spans="2:8" ht="11.25">
      <c r="B50" s="82" t="s">
        <v>115</v>
      </c>
      <c r="C50" s="22" t="s">
        <v>11</v>
      </c>
      <c r="D50" s="22" t="s">
        <v>13</v>
      </c>
      <c r="E50" s="13"/>
      <c r="F50" s="13"/>
      <c r="G50" s="13"/>
      <c r="H50" s="13"/>
    </row>
    <row r="51" spans="2:10" ht="11.25">
      <c r="B51" s="83"/>
      <c r="C51" s="22" t="s">
        <v>12</v>
      </c>
      <c r="D51" s="22" t="s">
        <v>13</v>
      </c>
      <c r="E51" s="14"/>
      <c r="F51" s="13"/>
      <c r="G51" s="13">
        <v>360.214</v>
      </c>
      <c r="H51" s="13"/>
      <c r="J51" s="37">
        <v>52</v>
      </c>
    </row>
    <row r="52" spans="2:8" ht="11.25">
      <c r="B52" s="82" t="s">
        <v>116</v>
      </c>
      <c r="C52" s="22" t="s">
        <v>11</v>
      </c>
      <c r="D52" s="22" t="s">
        <v>13</v>
      </c>
      <c r="E52" s="13"/>
      <c r="F52" s="13"/>
      <c r="G52" s="13"/>
      <c r="H52" s="13"/>
    </row>
    <row r="53" spans="2:10" ht="11.25">
      <c r="B53" s="83"/>
      <c r="C53" s="22" t="s">
        <v>12</v>
      </c>
      <c r="D53" s="22" t="s">
        <v>13</v>
      </c>
      <c r="E53" s="14"/>
      <c r="F53" s="13"/>
      <c r="G53" s="13">
        <v>380.929</v>
      </c>
      <c r="H53" s="13"/>
      <c r="J53" s="37">
        <v>136</v>
      </c>
    </row>
    <row r="54" spans="2:8" ht="11.25">
      <c r="B54" s="82" t="s">
        <v>189</v>
      </c>
      <c r="C54" s="22" t="s">
        <v>11</v>
      </c>
      <c r="D54" s="22" t="s">
        <v>13</v>
      </c>
      <c r="E54" s="13"/>
      <c r="F54" s="13"/>
      <c r="G54" s="13"/>
      <c r="H54" s="13"/>
    </row>
    <row r="55" spans="2:10" ht="11.25">
      <c r="B55" s="83"/>
      <c r="C55" s="22" t="s">
        <v>12</v>
      </c>
      <c r="D55" s="22" t="s">
        <v>13</v>
      </c>
      <c r="E55" s="14">
        <v>395.042</v>
      </c>
      <c r="F55" s="13"/>
      <c r="G55" s="13">
        <v>328.73</v>
      </c>
      <c r="H55" s="13"/>
      <c r="J55" s="37" t="s">
        <v>141</v>
      </c>
    </row>
    <row r="56" spans="2:8" ht="11.25">
      <c r="B56" s="82" t="s">
        <v>121</v>
      </c>
      <c r="C56" s="22" t="s">
        <v>11</v>
      </c>
      <c r="D56" s="22" t="s">
        <v>13</v>
      </c>
      <c r="E56" s="13"/>
      <c r="F56" s="13"/>
      <c r="G56" s="13"/>
      <c r="H56" s="13"/>
    </row>
    <row r="57" spans="2:10" ht="11.25">
      <c r="B57" s="83"/>
      <c r="C57" s="22" t="s">
        <v>12</v>
      </c>
      <c r="D57" s="28" t="s">
        <v>13</v>
      </c>
      <c r="E57" s="14"/>
      <c r="F57" s="13"/>
      <c r="G57" s="13">
        <v>309.406</v>
      </c>
      <c r="H57" s="13"/>
      <c r="J57" s="37">
        <v>57</v>
      </c>
    </row>
    <row r="58" spans="2:8" ht="11.25">
      <c r="B58" s="82" t="s">
        <v>170</v>
      </c>
      <c r="C58" s="22" t="s">
        <v>11</v>
      </c>
      <c r="D58" s="28" t="s">
        <v>13</v>
      </c>
      <c r="E58" s="13"/>
      <c r="F58" s="13"/>
      <c r="G58" s="13"/>
      <c r="H58" s="13"/>
    </row>
    <row r="59" spans="2:10" ht="11.25">
      <c r="B59" s="83"/>
      <c r="C59" s="22" t="s">
        <v>12</v>
      </c>
      <c r="D59" s="22" t="s">
        <v>13</v>
      </c>
      <c r="E59" s="14"/>
      <c r="F59" s="13"/>
      <c r="G59" s="13">
        <v>632.957</v>
      </c>
      <c r="H59" s="13"/>
      <c r="J59" s="37" t="s">
        <v>156</v>
      </c>
    </row>
    <row r="60" spans="2:8" ht="11.25">
      <c r="B60" s="82" t="s">
        <v>171</v>
      </c>
      <c r="C60" s="22" t="s">
        <v>11</v>
      </c>
      <c r="D60" s="22" t="s">
        <v>13</v>
      </c>
      <c r="E60" s="13"/>
      <c r="F60" s="13"/>
      <c r="G60" s="13"/>
      <c r="H60" s="13"/>
    </row>
    <row r="61" spans="2:12" ht="11.25">
      <c r="B61" s="83"/>
      <c r="C61" s="22" t="s">
        <v>12</v>
      </c>
      <c r="D61" s="22" t="s">
        <v>13</v>
      </c>
      <c r="E61" s="14"/>
      <c r="F61" s="13"/>
      <c r="G61" s="13">
        <v>1088.929</v>
      </c>
      <c r="H61" s="13">
        <v>454.94399999999996</v>
      </c>
      <c r="J61" s="37" t="s">
        <v>163</v>
      </c>
      <c r="L61" s="21" t="s">
        <v>147</v>
      </c>
    </row>
    <row r="62" spans="2:8" ht="11.25">
      <c r="B62" s="82" t="s">
        <v>122</v>
      </c>
      <c r="C62" s="22" t="s">
        <v>11</v>
      </c>
      <c r="D62" s="22" t="s">
        <v>13</v>
      </c>
      <c r="E62" s="13"/>
      <c r="F62" s="13"/>
      <c r="G62" s="13"/>
      <c r="H62" s="13"/>
    </row>
    <row r="63" spans="2:10" ht="11.25">
      <c r="B63" s="83"/>
      <c r="C63" s="22" t="s">
        <v>12</v>
      </c>
      <c r="D63" s="22" t="s">
        <v>13</v>
      </c>
      <c r="E63" s="14">
        <v>309.055</v>
      </c>
      <c r="F63" s="13"/>
      <c r="G63" s="13"/>
      <c r="H63" s="13"/>
      <c r="J63" s="37">
        <v>161</v>
      </c>
    </row>
    <row r="64" spans="2:8" ht="11.25">
      <c r="B64" s="82" t="s">
        <v>172</v>
      </c>
      <c r="C64" s="22" t="s">
        <v>11</v>
      </c>
      <c r="D64" s="22" t="s">
        <v>13</v>
      </c>
      <c r="E64" s="13"/>
      <c r="F64" s="13"/>
      <c r="G64" s="13"/>
      <c r="H64" s="13"/>
    </row>
    <row r="65" spans="2:10" ht="11.25">
      <c r="B65" s="83"/>
      <c r="C65" s="22" t="s">
        <v>12</v>
      </c>
      <c r="D65" s="22" t="s">
        <v>13</v>
      </c>
      <c r="E65" s="14"/>
      <c r="F65" s="13"/>
      <c r="G65" s="13">
        <v>281.042</v>
      </c>
      <c r="H65" s="13"/>
      <c r="J65" s="37">
        <v>111</v>
      </c>
    </row>
    <row r="66" spans="2:8" ht="11.25">
      <c r="B66" s="82" t="s">
        <v>126</v>
      </c>
      <c r="C66" s="22" t="s">
        <v>11</v>
      </c>
      <c r="D66" s="22" t="s">
        <v>13</v>
      </c>
      <c r="E66" s="13"/>
      <c r="F66" s="13"/>
      <c r="G66" s="13"/>
      <c r="H66" s="13"/>
    </row>
    <row r="67" spans="2:10" ht="11.25">
      <c r="B67" s="83"/>
      <c r="C67" s="22" t="s">
        <v>12</v>
      </c>
      <c r="D67" s="22" t="s">
        <v>13</v>
      </c>
      <c r="E67" s="14"/>
      <c r="F67" s="13"/>
      <c r="G67" s="13">
        <v>386.671</v>
      </c>
      <c r="H67" s="13"/>
      <c r="J67" s="37">
        <v>100</v>
      </c>
    </row>
    <row r="68" spans="2:8" ht="11.25">
      <c r="B68" s="82" t="s">
        <v>127</v>
      </c>
      <c r="C68" s="22" t="s">
        <v>11</v>
      </c>
      <c r="D68" s="22" t="s">
        <v>13</v>
      </c>
      <c r="E68" s="13"/>
      <c r="F68" s="13"/>
      <c r="G68" s="13"/>
      <c r="H68" s="13"/>
    </row>
    <row r="69" spans="2:10" ht="11.25">
      <c r="B69" s="83"/>
      <c r="C69" s="22" t="s">
        <v>12</v>
      </c>
      <c r="D69" s="22" t="s">
        <v>13</v>
      </c>
      <c r="E69" s="14"/>
      <c r="F69" s="13"/>
      <c r="G69" s="13">
        <v>769.748</v>
      </c>
      <c r="H69" s="13"/>
      <c r="J69" s="37" t="s">
        <v>157</v>
      </c>
    </row>
    <row r="70" spans="2:8" ht="11.25">
      <c r="B70" s="82" t="s">
        <v>128</v>
      </c>
      <c r="C70" s="22" t="s">
        <v>11</v>
      </c>
      <c r="D70" s="22" t="s">
        <v>13</v>
      </c>
      <c r="E70" s="13"/>
      <c r="F70" s="13"/>
      <c r="G70" s="13"/>
      <c r="H70" s="13"/>
    </row>
    <row r="71" spans="2:10" ht="11.25">
      <c r="B71" s="83"/>
      <c r="C71" s="22" t="s">
        <v>12</v>
      </c>
      <c r="D71" s="22" t="s">
        <v>13</v>
      </c>
      <c r="E71" s="14"/>
      <c r="F71" s="13"/>
      <c r="G71" s="13">
        <v>699.479</v>
      </c>
      <c r="H71" s="13">
        <v>313.671</v>
      </c>
      <c r="J71" s="37" t="s">
        <v>158</v>
      </c>
    </row>
    <row r="72" spans="2:8" ht="11.25">
      <c r="B72" s="82" t="s">
        <v>129</v>
      </c>
      <c r="C72" s="22" t="s">
        <v>11</v>
      </c>
      <c r="D72" s="22" t="s">
        <v>13</v>
      </c>
      <c r="E72" s="13"/>
      <c r="F72" s="13"/>
      <c r="G72" s="13"/>
      <c r="H72" s="13"/>
    </row>
    <row r="73" spans="2:10" ht="11.25">
      <c r="B73" s="83"/>
      <c r="C73" s="22" t="s">
        <v>12</v>
      </c>
      <c r="D73" s="22" t="s">
        <v>13</v>
      </c>
      <c r="E73" s="14"/>
      <c r="F73" s="13"/>
      <c r="G73" s="13">
        <v>724.0550000000001</v>
      </c>
      <c r="H73" s="13"/>
      <c r="J73" s="37" t="s">
        <v>133</v>
      </c>
    </row>
    <row r="74" spans="2:8" ht="11.25">
      <c r="B74" s="82" t="s">
        <v>130</v>
      </c>
      <c r="C74" s="22" t="s">
        <v>11</v>
      </c>
      <c r="D74" s="22" t="s">
        <v>13</v>
      </c>
      <c r="E74" s="13"/>
      <c r="F74" s="13"/>
      <c r="G74" s="13"/>
      <c r="H74" s="13"/>
    </row>
    <row r="75" spans="2:11" ht="11.25">
      <c r="B75" s="83"/>
      <c r="C75" s="22" t="s">
        <v>12</v>
      </c>
      <c r="D75" s="22" t="s">
        <v>13</v>
      </c>
      <c r="E75" s="14"/>
      <c r="F75" s="13"/>
      <c r="G75" s="13">
        <f>312.528+702.799</f>
        <v>1015.327</v>
      </c>
      <c r="H75" s="13"/>
      <c r="J75" s="94" t="s">
        <v>194</v>
      </c>
      <c r="K75" s="94"/>
    </row>
    <row r="76" spans="2:8" ht="11.25">
      <c r="B76" s="82" t="s">
        <v>131</v>
      </c>
      <c r="C76" s="22" t="s">
        <v>11</v>
      </c>
      <c r="D76" s="22" t="s">
        <v>13</v>
      </c>
      <c r="E76" s="13"/>
      <c r="F76" s="13"/>
      <c r="G76" s="13"/>
      <c r="H76" s="13"/>
    </row>
    <row r="77" spans="2:10" ht="11.25">
      <c r="B77" s="83"/>
      <c r="C77" s="22" t="s">
        <v>12</v>
      </c>
      <c r="D77" s="22" t="s">
        <v>13</v>
      </c>
      <c r="E77" s="14"/>
      <c r="F77" s="13"/>
      <c r="G77" s="13">
        <v>625.398</v>
      </c>
      <c r="H77" s="13"/>
      <c r="J77" s="37" t="s">
        <v>159</v>
      </c>
    </row>
    <row r="78" spans="2:8" ht="11.25">
      <c r="B78" s="82" t="s">
        <v>173</v>
      </c>
      <c r="C78" s="22" t="s">
        <v>11</v>
      </c>
      <c r="D78" s="22" t="s">
        <v>13</v>
      </c>
      <c r="E78" s="13"/>
      <c r="F78" s="13"/>
      <c r="G78" s="13"/>
      <c r="H78" s="13"/>
    </row>
    <row r="79" spans="2:10" ht="11.25">
      <c r="B79" s="83"/>
      <c r="C79" s="22" t="s">
        <v>12</v>
      </c>
      <c r="D79" s="22" t="s">
        <v>13</v>
      </c>
      <c r="E79" s="14"/>
      <c r="F79" s="13">
        <v>296.084</v>
      </c>
      <c r="G79" s="13"/>
      <c r="H79" s="13"/>
      <c r="J79" s="37" t="s">
        <v>148</v>
      </c>
    </row>
    <row r="80" spans="2:8" ht="11.25">
      <c r="B80" s="82" t="s">
        <v>135</v>
      </c>
      <c r="C80" s="34" t="s">
        <v>11</v>
      </c>
      <c r="D80" s="22" t="s">
        <v>13</v>
      </c>
      <c r="E80" s="26"/>
      <c r="F80" s="26"/>
      <c r="G80" s="26"/>
      <c r="H80" s="26"/>
    </row>
    <row r="81" spans="2:10" ht="11.25">
      <c r="B81" s="83"/>
      <c r="C81" s="34" t="s">
        <v>12</v>
      </c>
      <c r="D81" s="22" t="s">
        <v>13</v>
      </c>
      <c r="E81" s="27"/>
      <c r="F81" s="27"/>
      <c r="G81" s="27">
        <v>232.176</v>
      </c>
      <c r="H81" s="27"/>
      <c r="J81" s="37">
        <v>167</v>
      </c>
    </row>
    <row r="82" spans="2:8" ht="11.25">
      <c r="B82" s="82" t="s">
        <v>174</v>
      </c>
      <c r="C82" s="34" t="s">
        <v>11</v>
      </c>
      <c r="D82" s="22" t="s">
        <v>13</v>
      </c>
      <c r="E82" s="27"/>
      <c r="F82" s="27"/>
      <c r="G82" s="27"/>
      <c r="H82" s="27"/>
    </row>
    <row r="83" spans="2:10" ht="11.25">
      <c r="B83" s="83"/>
      <c r="C83" s="34" t="s">
        <v>12</v>
      </c>
      <c r="D83" s="22" t="s">
        <v>13</v>
      </c>
      <c r="E83" s="27"/>
      <c r="F83" s="27"/>
      <c r="G83" s="27"/>
      <c r="H83" s="27">
        <v>255.262</v>
      </c>
      <c r="J83" s="37" t="s">
        <v>136</v>
      </c>
    </row>
    <row r="84" spans="2:8" ht="11.25">
      <c r="B84" s="82" t="s">
        <v>138</v>
      </c>
      <c r="C84" s="27" t="s">
        <v>11</v>
      </c>
      <c r="D84" s="28" t="s">
        <v>13</v>
      </c>
      <c r="E84" s="27"/>
      <c r="F84" s="27"/>
      <c r="G84" s="27"/>
      <c r="H84" s="27"/>
    </row>
    <row r="85" spans="2:10" ht="11.25">
      <c r="B85" s="83"/>
      <c r="C85" s="24" t="s">
        <v>12</v>
      </c>
      <c r="D85" s="25" t="s">
        <v>13</v>
      </c>
      <c r="E85" s="35">
        <v>5911.894</v>
      </c>
      <c r="F85" s="35"/>
      <c r="G85" s="38">
        <v>22.663</v>
      </c>
      <c r="H85" s="35"/>
      <c r="J85" s="37" t="s">
        <v>139</v>
      </c>
    </row>
    <row r="86" spans="2:8" ht="11.25">
      <c r="B86" s="86" t="s">
        <v>149</v>
      </c>
      <c r="C86" s="22" t="s">
        <v>11</v>
      </c>
      <c r="D86" s="22" t="s">
        <v>13</v>
      </c>
      <c r="E86" s="26"/>
      <c r="F86" s="26"/>
      <c r="G86" s="26"/>
      <c r="H86" s="26"/>
    </row>
    <row r="87" spans="2:10" ht="11.25">
      <c r="B87" s="87"/>
      <c r="C87" s="22" t="s">
        <v>12</v>
      </c>
      <c r="D87" s="22" t="s">
        <v>13</v>
      </c>
      <c r="E87" s="27">
        <v>362.067</v>
      </c>
      <c r="F87" s="26"/>
      <c r="G87" s="26"/>
      <c r="H87" s="26"/>
      <c r="J87" s="37" t="s">
        <v>150</v>
      </c>
    </row>
    <row r="88" spans="2:8" ht="11.25">
      <c r="B88" s="86" t="s">
        <v>151</v>
      </c>
      <c r="C88" s="22" t="s">
        <v>11</v>
      </c>
      <c r="D88" s="22" t="s">
        <v>13</v>
      </c>
      <c r="E88" s="26"/>
      <c r="F88" s="26"/>
      <c r="G88" s="26"/>
      <c r="H88" s="26"/>
    </row>
    <row r="89" spans="2:10" ht="11.25">
      <c r="B89" s="87"/>
      <c r="C89" s="22" t="s">
        <v>12</v>
      </c>
      <c r="D89" s="22" t="s">
        <v>13</v>
      </c>
      <c r="E89" s="26"/>
      <c r="F89" s="26"/>
      <c r="G89" s="27">
        <v>283.68</v>
      </c>
      <c r="H89" s="26"/>
      <c r="J89" s="37">
        <v>148</v>
      </c>
    </row>
    <row r="90" spans="2:8" ht="11.25">
      <c r="B90" s="86" t="s">
        <v>190</v>
      </c>
      <c r="C90" s="22" t="s">
        <v>11</v>
      </c>
      <c r="D90" s="22" t="s">
        <v>13</v>
      </c>
      <c r="E90" s="26"/>
      <c r="F90" s="26"/>
      <c r="G90" s="26"/>
      <c r="H90" s="26"/>
    </row>
    <row r="91" spans="2:10" ht="11.25">
      <c r="B91" s="87"/>
      <c r="C91" s="22" t="s">
        <v>12</v>
      </c>
      <c r="D91" s="22" t="s">
        <v>13</v>
      </c>
      <c r="E91" s="26"/>
      <c r="F91" s="26"/>
      <c r="G91" s="27">
        <v>326.136</v>
      </c>
      <c r="H91" s="26"/>
      <c r="J91" s="37">
        <v>56</v>
      </c>
    </row>
    <row r="92" spans="2:8" ht="11.25">
      <c r="B92" s="82" t="s">
        <v>175</v>
      </c>
      <c r="C92" s="22" t="s">
        <v>11</v>
      </c>
      <c r="D92" s="28" t="s">
        <v>13</v>
      </c>
      <c r="E92" s="13"/>
      <c r="F92" s="13"/>
      <c r="G92" s="13"/>
      <c r="H92" s="13"/>
    </row>
    <row r="93" spans="2:10" ht="11.25">
      <c r="B93" s="83"/>
      <c r="C93" s="22" t="s">
        <v>12</v>
      </c>
      <c r="D93" s="22" t="s">
        <v>13</v>
      </c>
      <c r="E93" s="14"/>
      <c r="F93" s="13"/>
      <c r="G93" s="13">
        <v>925.4440000000001</v>
      </c>
      <c r="H93" s="13"/>
      <c r="J93" s="37" t="s">
        <v>161</v>
      </c>
    </row>
    <row r="94" spans="2:8" ht="11.25">
      <c r="B94" s="84" t="s">
        <v>176</v>
      </c>
      <c r="C94" s="27" t="s">
        <v>11</v>
      </c>
      <c r="D94" s="27" t="s">
        <v>13</v>
      </c>
      <c r="E94" s="26"/>
      <c r="F94" s="26"/>
      <c r="G94" s="26"/>
      <c r="H94" s="26"/>
    </row>
    <row r="95" spans="2:10" ht="11.25">
      <c r="B95" s="84"/>
      <c r="C95" s="27" t="s">
        <v>12</v>
      </c>
      <c r="D95" s="27" t="s">
        <v>13</v>
      </c>
      <c r="E95" s="27">
        <v>293.212</v>
      </c>
      <c r="F95" s="26"/>
      <c r="G95" s="26"/>
      <c r="H95" s="26"/>
      <c r="J95" s="37">
        <v>114</v>
      </c>
    </row>
    <row r="96" spans="2:8" ht="11.25">
      <c r="B96" s="84" t="s">
        <v>154</v>
      </c>
      <c r="C96" s="22" t="s">
        <v>11</v>
      </c>
      <c r="D96" s="22" t="s">
        <v>13</v>
      </c>
      <c r="E96" s="28"/>
      <c r="F96" s="28"/>
      <c r="G96" s="28"/>
      <c r="H96" s="28"/>
    </row>
    <row r="97" spans="2:10" ht="11.25">
      <c r="B97" s="84"/>
      <c r="C97" s="22" t="s">
        <v>12</v>
      </c>
      <c r="D97" s="22" t="s">
        <v>13</v>
      </c>
      <c r="E97" s="28"/>
      <c r="F97" s="28"/>
      <c r="G97" s="28">
        <v>319.682</v>
      </c>
      <c r="H97" s="28"/>
      <c r="J97" s="37">
        <v>63</v>
      </c>
    </row>
    <row r="98" spans="2:8" ht="11.25">
      <c r="B98" s="85" t="s">
        <v>198</v>
      </c>
      <c r="C98" s="22" t="s">
        <v>11</v>
      </c>
      <c r="D98" s="22" t="s">
        <v>13</v>
      </c>
      <c r="E98" s="28"/>
      <c r="F98" s="28"/>
      <c r="G98" s="28"/>
      <c r="H98" s="28"/>
    </row>
    <row r="99" spans="2:10" ht="11.25">
      <c r="B99" s="85"/>
      <c r="C99" s="22" t="s">
        <v>12</v>
      </c>
      <c r="D99" s="22" t="s">
        <v>13</v>
      </c>
      <c r="E99" s="28"/>
      <c r="F99" s="28"/>
      <c r="G99" s="28">
        <v>258.348</v>
      </c>
      <c r="H99" s="28"/>
      <c r="J99" s="37">
        <v>233</v>
      </c>
    </row>
    <row r="100" spans="2:8" ht="11.25">
      <c r="B100" s="82" t="s">
        <v>152</v>
      </c>
      <c r="C100" s="34" t="s">
        <v>11</v>
      </c>
      <c r="D100" s="27" t="s">
        <v>13</v>
      </c>
      <c r="E100" s="26"/>
      <c r="F100" s="26"/>
      <c r="G100" s="26"/>
      <c r="H100" s="26"/>
    </row>
    <row r="101" spans="2:10" ht="11.25">
      <c r="B101" s="83"/>
      <c r="C101" s="34" t="s">
        <v>12</v>
      </c>
      <c r="D101" s="27" t="s">
        <v>13</v>
      </c>
      <c r="E101" s="27">
        <v>317.826</v>
      </c>
      <c r="F101" s="26"/>
      <c r="G101" s="27">
        <v>426.984</v>
      </c>
      <c r="H101" s="26"/>
      <c r="J101" s="37" t="s">
        <v>153</v>
      </c>
    </row>
    <row r="102" spans="2:8" ht="11.25">
      <c r="B102" s="84" t="s">
        <v>178</v>
      </c>
      <c r="C102" s="27" t="s">
        <v>11</v>
      </c>
      <c r="D102" s="27" t="s">
        <v>13</v>
      </c>
      <c r="E102" s="27"/>
      <c r="F102" s="26"/>
      <c r="G102" s="26"/>
      <c r="H102" s="26"/>
    </row>
    <row r="103" spans="2:10" ht="11.25">
      <c r="B103" s="84"/>
      <c r="C103" s="27" t="s">
        <v>12</v>
      </c>
      <c r="D103" s="27" t="s">
        <v>13</v>
      </c>
      <c r="E103" s="27">
        <v>621.498</v>
      </c>
      <c r="F103" s="26"/>
      <c r="G103" s="26"/>
      <c r="H103" s="26"/>
      <c r="J103" s="37" t="s">
        <v>160</v>
      </c>
    </row>
    <row r="104" spans="2:8" ht="33.75" customHeight="1">
      <c r="B104" s="79" t="s">
        <v>14</v>
      </c>
      <c r="C104" s="80"/>
      <c r="D104" s="80"/>
      <c r="E104" s="80"/>
      <c r="F104" s="80"/>
      <c r="G104" s="80"/>
      <c r="H104" s="81"/>
    </row>
    <row r="105" spans="2:8" ht="41.25" customHeight="1">
      <c r="B105" s="79" t="s">
        <v>15</v>
      </c>
      <c r="C105" s="80"/>
      <c r="D105" s="80"/>
      <c r="E105" s="80"/>
      <c r="F105" s="80"/>
      <c r="G105" s="80"/>
      <c r="H105" s="81"/>
    </row>
    <row r="106" spans="2:8" ht="20.25" customHeight="1">
      <c r="B106" s="29" t="s">
        <v>16</v>
      </c>
      <c r="C106" s="30"/>
      <c r="D106" s="20" t="s">
        <v>0</v>
      </c>
      <c r="E106" s="31" t="s">
        <v>17</v>
      </c>
      <c r="F106" s="32"/>
      <c r="G106" s="32"/>
      <c r="H106" s="33"/>
    </row>
    <row r="107" spans="3:8" ht="11.25">
      <c r="C107" s="19"/>
      <c r="D107" s="19"/>
      <c r="E107" s="19"/>
      <c r="F107" s="19"/>
      <c r="G107" s="19"/>
      <c r="H107" s="19"/>
    </row>
    <row r="108" spans="3:8" ht="11.25">
      <c r="C108" s="19"/>
      <c r="D108" s="19"/>
      <c r="E108" s="19"/>
      <c r="F108" s="19"/>
      <c r="G108" s="19"/>
      <c r="H108" s="19"/>
    </row>
    <row r="109" spans="3:8" ht="11.25">
      <c r="C109" s="19"/>
      <c r="D109" s="19"/>
      <c r="E109" s="19"/>
      <c r="F109" s="19"/>
      <c r="G109" s="19"/>
      <c r="H109" s="19"/>
    </row>
    <row r="110" spans="3:8" ht="11.25">
      <c r="C110" s="19"/>
      <c r="D110" s="19"/>
      <c r="E110" s="19"/>
      <c r="F110" s="19"/>
      <c r="G110" s="19"/>
      <c r="H110" s="19"/>
    </row>
    <row r="111" spans="3:8" ht="11.25">
      <c r="C111" s="19"/>
      <c r="D111" s="19"/>
      <c r="E111" s="19"/>
      <c r="F111" s="19"/>
      <c r="G111" s="19"/>
      <c r="H111" s="19"/>
    </row>
    <row r="112" spans="3:8" ht="11.25">
      <c r="C112" s="19"/>
      <c r="D112" s="19"/>
      <c r="E112" s="19"/>
      <c r="F112" s="19"/>
      <c r="G112" s="19"/>
      <c r="H112" s="19"/>
    </row>
    <row r="113" spans="3:8" ht="11.25">
      <c r="C113" s="19"/>
      <c r="D113" s="19"/>
      <c r="E113" s="19"/>
      <c r="F113" s="19"/>
      <c r="G113" s="19"/>
      <c r="H113" s="19"/>
    </row>
    <row r="114" spans="3:8" ht="11.25">
      <c r="C114" s="19"/>
      <c r="D114" s="19"/>
      <c r="E114" s="19"/>
      <c r="F114" s="19"/>
      <c r="G114" s="19"/>
      <c r="H114" s="19"/>
    </row>
    <row r="115" spans="3:8" ht="11.25">
      <c r="C115" s="19"/>
      <c r="D115" s="19"/>
      <c r="E115" s="19"/>
      <c r="F115" s="19"/>
      <c r="G115" s="19"/>
      <c r="H115" s="19"/>
    </row>
    <row r="116" spans="3:8" ht="11.25">
      <c r="C116" s="19"/>
      <c r="D116" s="19"/>
      <c r="E116" s="19"/>
      <c r="F116" s="19"/>
      <c r="G116" s="19"/>
      <c r="H116" s="19"/>
    </row>
    <row r="117" spans="3:8" ht="11.25">
      <c r="C117" s="19"/>
      <c r="D117" s="19"/>
      <c r="E117" s="19"/>
      <c r="F117" s="19"/>
      <c r="G117" s="19"/>
      <c r="H117" s="19"/>
    </row>
    <row r="118" spans="3:8" ht="11.25">
      <c r="C118" s="19"/>
      <c r="D118" s="19"/>
      <c r="E118" s="19"/>
      <c r="F118" s="19"/>
      <c r="G118" s="19"/>
      <c r="H118" s="19"/>
    </row>
    <row r="119" spans="3:8" ht="11.25">
      <c r="C119" s="19"/>
      <c r="D119" s="19"/>
      <c r="E119" s="19"/>
      <c r="F119" s="19"/>
      <c r="G119" s="19"/>
      <c r="H119" s="19"/>
    </row>
    <row r="120" spans="3:8" ht="11.25">
      <c r="C120" s="19"/>
      <c r="D120" s="19"/>
      <c r="E120" s="19"/>
      <c r="F120" s="19"/>
      <c r="G120" s="19"/>
      <c r="H120" s="19"/>
    </row>
    <row r="121" spans="3:8" ht="11.25">
      <c r="C121" s="19"/>
      <c r="D121" s="19"/>
      <c r="E121" s="19"/>
      <c r="F121" s="19"/>
      <c r="G121" s="19"/>
      <c r="H121" s="19"/>
    </row>
    <row r="122" spans="3:8" ht="11.25">
      <c r="C122" s="19"/>
      <c r="D122" s="19"/>
      <c r="E122" s="19"/>
      <c r="F122" s="19"/>
      <c r="G122" s="19"/>
      <c r="H122" s="19"/>
    </row>
    <row r="123" spans="3:8" ht="11.25">
      <c r="C123" s="19"/>
      <c r="D123" s="19"/>
      <c r="E123" s="19"/>
      <c r="F123" s="19"/>
      <c r="G123" s="19"/>
      <c r="H123" s="19"/>
    </row>
    <row r="124" spans="3:8" ht="11.25">
      <c r="C124" s="19"/>
      <c r="D124" s="19"/>
      <c r="E124" s="19"/>
      <c r="F124" s="19"/>
      <c r="G124" s="19"/>
      <c r="H124" s="19"/>
    </row>
    <row r="125" spans="3:8" ht="11.25">
      <c r="C125" s="19"/>
      <c r="D125" s="19"/>
      <c r="E125" s="19"/>
      <c r="F125" s="19"/>
      <c r="G125" s="19"/>
      <c r="H125" s="19"/>
    </row>
    <row r="126" spans="3:8" ht="11.25">
      <c r="C126" s="19"/>
      <c r="D126" s="19"/>
      <c r="E126" s="19"/>
      <c r="F126" s="19"/>
      <c r="G126" s="19"/>
      <c r="H126" s="19"/>
    </row>
    <row r="127" spans="3:8" ht="11.25">
      <c r="C127" s="19"/>
      <c r="D127" s="19"/>
      <c r="E127" s="19"/>
      <c r="F127" s="19"/>
      <c r="G127" s="19"/>
      <c r="H127" s="19"/>
    </row>
    <row r="128" spans="3:8" ht="11.25">
      <c r="C128" s="19"/>
      <c r="D128" s="19"/>
      <c r="E128" s="19"/>
      <c r="F128" s="19"/>
      <c r="G128" s="19"/>
      <c r="H128" s="19"/>
    </row>
    <row r="129" spans="3:8" ht="11.25">
      <c r="C129" s="19"/>
      <c r="D129" s="19"/>
      <c r="E129" s="19"/>
      <c r="F129" s="19"/>
      <c r="G129" s="19"/>
      <c r="H129" s="19"/>
    </row>
    <row r="130" spans="3:8" ht="11.25">
      <c r="C130" s="19"/>
      <c r="D130" s="19"/>
      <c r="E130" s="19"/>
      <c r="F130" s="19"/>
      <c r="G130" s="19"/>
      <c r="H130" s="19"/>
    </row>
    <row r="131" spans="3:8" ht="11.25">
      <c r="C131" s="19"/>
      <c r="D131" s="19"/>
      <c r="E131" s="19"/>
      <c r="F131" s="19"/>
      <c r="G131" s="19"/>
      <c r="H131" s="19"/>
    </row>
    <row r="132" spans="3:8" ht="11.25">
      <c r="C132" s="19"/>
      <c r="D132" s="19"/>
      <c r="E132" s="19"/>
      <c r="F132" s="19"/>
      <c r="G132" s="19"/>
      <c r="H132" s="19"/>
    </row>
    <row r="133" spans="3:8" ht="11.25">
      <c r="C133" s="19"/>
      <c r="D133" s="19"/>
      <c r="E133" s="19"/>
      <c r="F133" s="19"/>
      <c r="G133" s="19"/>
      <c r="H133" s="19"/>
    </row>
    <row r="134" spans="3:8" ht="11.25">
      <c r="C134" s="19"/>
      <c r="D134" s="19"/>
      <c r="E134" s="19"/>
      <c r="F134" s="19"/>
      <c r="G134" s="19"/>
      <c r="H134" s="19"/>
    </row>
    <row r="135" spans="3:8" ht="11.25">
      <c r="C135" s="19"/>
      <c r="D135" s="19"/>
      <c r="E135" s="19"/>
      <c r="F135" s="19"/>
      <c r="G135" s="19"/>
      <c r="H135" s="19"/>
    </row>
    <row r="136" spans="3:8" ht="11.25">
      <c r="C136" s="19"/>
      <c r="D136" s="19"/>
      <c r="E136" s="19"/>
      <c r="F136" s="19"/>
      <c r="G136" s="19"/>
      <c r="H136" s="19"/>
    </row>
    <row r="137" spans="3:8" ht="11.25">
      <c r="C137" s="19"/>
      <c r="D137" s="19"/>
      <c r="E137" s="19"/>
      <c r="F137" s="19"/>
      <c r="G137" s="19"/>
      <c r="H137" s="19"/>
    </row>
    <row r="138" spans="3:8" ht="11.25">
      <c r="C138" s="19"/>
      <c r="D138" s="19"/>
      <c r="E138" s="19"/>
      <c r="F138" s="19"/>
      <c r="G138" s="19"/>
      <c r="H138" s="19"/>
    </row>
    <row r="139" spans="3:8" ht="11.25">
      <c r="C139" s="19"/>
      <c r="D139" s="19"/>
      <c r="E139" s="19"/>
      <c r="F139" s="19"/>
      <c r="G139" s="19"/>
      <c r="H139" s="19"/>
    </row>
    <row r="140" spans="3:8" ht="11.25">
      <c r="C140" s="19"/>
      <c r="D140" s="19"/>
      <c r="E140" s="19"/>
      <c r="F140" s="19"/>
      <c r="G140" s="19"/>
      <c r="H140" s="19"/>
    </row>
    <row r="141" spans="3:8" ht="11.25">
      <c r="C141" s="19"/>
      <c r="D141" s="19"/>
      <c r="E141" s="19"/>
      <c r="F141" s="19"/>
      <c r="G141" s="19"/>
      <c r="H141" s="19"/>
    </row>
    <row r="142" spans="3:8" ht="11.25">
      <c r="C142" s="19"/>
      <c r="D142" s="19"/>
      <c r="E142" s="19"/>
      <c r="F142" s="19"/>
      <c r="G142" s="19"/>
      <c r="H142" s="19"/>
    </row>
    <row r="143" spans="3:8" ht="11.25">
      <c r="C143" s="19"/>
      <c r="D143" s="19"/>
      <c r="E143" s="19"/>
      <c r="F143" s="19"/>
      <c r="G143" s="19"/>
      <c r="H143" s="19"/>
    </row>
    <row r="144" spans="3:8" ht="11.25">
      <c r="C144" s="19"/>
      <c r="D144" s="19"/>
      <c r="E144" s="19"/>
      <c r="F144" s="19"/>
      <c r="G144" s="19"/>
      <c r="H144" s="19"/>
    </row>
    <row r="145" spans="3:8" ht="11.25">
      <c r="C145" s="19"/>
      <c r="D145" s="19"/>
      <c r="E145" s="19"/>
      <c r="F145" s="19"/>
      <c r="G145" s="19"/>
      <c r="H145" s="19"/>
    </row>
    <row r="146" spans="3:8" ht="11.25">
      <c r="C146" s="19"/>
      <c r="D146" s="19"/>
      <c r="E146" s="19"/>
      <c r="F146" s="19"/>
      <c r="G146" s="19"/>
      <c r="H146" s="19"/>
    </row>
    <row r="147" spans="3:8" ht="11.25">
      <c r="C147" s="19"/>
      <c r="D147" s="19"/>
      <c r="E147" s="19"/>
      <c r="F147" s="19"/>
      <c r="G147" s="19"/>
      <c r="H147" s="19"/>
    </row>
    <row r="148" spans="3:8" ht="11.25">
      <c r="C148" s="19"/>
      <c r="D148" s="19"/>
      <c r="E148" s="19"/>
      <c r="F148" s="19"/>
      <c r="G148" s="19"/>
      <c r="H148" s="19"/>
    </row>
    <row r="149" spans="3:8" ht="11.25">
      <c r="C149" s="19"/>
      <c r="D149" s="19"/>
      <c r="E149" s="19"/>
      <c r="F149" s="19"/>
      <c r="G149" s="19"/>
      <c r="H149" s="19"/>
    </row>
    <row r="150" spans="3:8" ht="11.25">
      <c r="C150" s="19"/>
      <c r="D150" s="19"/>
      <c r="E150" s="19"/>
      <c r="F150" s="19"/>
      <c r="G150" s="19"/>
      <c r="H150" s="19"/>
    </row>
    <row r="151" spans="3:8" ht="11.25">
      <c r="C151" s="19"/>
      <c r="D151" s="19"/>
      <c r="E151" s="19"/>
      <c r="F151" s="19"/>
      <c r="G151" s="19"/>
      <c r="H151" s="19"/>
    </row>
    <row r="152" spans="3:8" ht="11.25">
      <c r="C152" s="19"/>
      <c r="D152" s="19"/>
      <c r="E152" s="19"/>
      <c r="F152" s="19"/>
      <c r="G152" s="19"/>
      <c r="H152" s="19"/>
    </row>
    <row r="153" spans="3:8" ht="11.25">
      <c r="C153" s="19"/>
      <c r="D153" s="19"/>
      <c r="E153" s="19"/>
      <c r="F153" s="19"/>
      <c r="G153" s="19"/>
      <c r="H153" s="19"/>
    </row>
    <row r="154" spans="3:8" ht="11.25">
      <c r="C154" s="19"/>
      <c r="D154" s="19"/>
      <c r="E154" s="19"/>
      <c r="F154" s="19"/>
      <c r="G154" s="19"/>
      <c r="H154" s="19"/>
    </row>
    <row r="155" spans="3:8" ht="11.25">
      <c r="C155" s="19"/>
      <c r="D155" s="19"/>
      <c r="E155" s="19"/>
      <c r="F155" s="19"/>
      <c r="G155" s="19"/>
      <c r="H155" s="19"/>
    </row>
    <row r="156" spans="3:8" ht="11.25">
      <c r="C156" s="19"/>
      <c r="D156" s="19"/>
      <c r="E156" s="19"/>
      <c r="F156" s="19"/>
      <c r="G156" s="19"/>
      <c r="H156" s="19"/>
    </row>
    <row r="157" spans="3:8" ht="11.25">
      <c r="C157" s="19"/>
      <c r="D157" s="19"/>
      <c r="E157" s="19"/>
      <c r="F157" s="19"/>
      <c r="G157" s="19"/>
      <c r="H157" s="19"/>
    </row>
    <row r="158" spans="3:8" ht="11.25">
      <c r="C158" s="19"/>
      <c r="D158" s="19"/>
      <c r="E158" s="19"/>
      <c r="F158" s="19"/>
      <c r="G158" s="19"/>
      <c r="H158" s="19"/>
    </row>
    <row r="159" spans="3:8" ht="11.25">
      <c r="C159" s="19"/>
      <c r="D159" s="19"/>
      <c r="E159" s="19"/>
      <c r="F159" s="19"/>
      <c r="G159" s="19"/>
      <c r="H159" s="19"/>
    </row>
    <row r="160" spans="3:8" ht="11.25">
      <c r="C160" s="19"/>
      <c r="D160" s="19"/>
      <c r="E160" s="19"/>
      <c r="F160" s="19"/>
      <c r="G160" s="19"/>
      <c r="H160" s="19"/>
    </row>
    <row r="161" spans="3:8" ht="11.25">
      <c r="C161" s="19"/>
      <c r="D161" s="19"/>
      <c r="E161" s="19"/>
      <c r="F161" s="19"/>
      <c r="G161" s="19"/>
      <c r="H161" s="19"/>
    </row>
    <row r="162" spans="3:8" ht="11.25">
      <c r="C162" s="19"/>
      <c r="D162" s="19"/>
      <c r="E162" s="19"/>
      <c r="F162" s="19"/>
      <c r="G162" s="19"/>
      <c r="H162" s="19"/>
    </row>
    <row r="163" spans="3:8" ht="11.25">
      <c r="C163" s="19"/>
      <c r="D163" s="19"/>
      <c r="E163" s="19"/>
      <c r="F163" s="19"/>
      <c r="G163" s="19"/>
      <c r="H163" s="19"/>
    </row>
    <row r="164" spans="3:8" ht="11.25">
      <c r="C164" s="19"/>
      <c r="D164" s="19"/>
      <c r="E164" s="19"/>
      <c r="F164" s="19"/>
      <c r="G164" s="19"/>
      <c r="H164" s="19"/>
    </row>
    <row r="165" spans="3:8" ht="11.25">
      <c r="C165" s="19"/>
      <c r="D165" s="19"/>
      <c r="E165" s="19"/>
      <c r="F165" s="19"/>
      <c r="G165" s="19"/>
      <c r="H165" s="19"/>
    </row>
    <row r="166" spans="3:8" ht="11.25">
      <c r="C166" s="19"/>
      <c r="D166" s="19"/>
      <c r="E166" s="19"/>
      <c r="F166" s="19"/>
      <c r="G166" s="19"/>
      <c r="H166" s="19"/>
    </row>
    <row r="167" spans="3:8" ht="11.25">
      <c r="C167" s="19"/>
      <c r="D167" s="19"/>
      <c r="E167" s="19"/>
      <c r="F167" s="19"/>
      <c r="G167" s="19"/>
      <c r="H167" s="19"/>
    </row>
    <row r="168" spans="3:8" ht="11.25">
      <c r="C168" s="19"/>
      <c r="D168" s="19"/>
      <c r="E168" s="19"/>
      <c r="F168" s="19"/>
      <c r="G168" s="19"/>
      <c r="H168" s="19"/>
    </row>
    <row r="169" spans="3:8" ht="11.25">
      <c r="C169" s="19"/>
      <c r="D169" s="19"/>
      <c r="E169" s="19"/>
      <c r="F169" s="19"/>
      <c r="G169" s="19"/>
      <c r="H169" s="19"/>
    </row>
    <row r="170" spans="3:8" ht="11.25">
      <c r="C170" s="19"/>
      <c r="D170" s="19"/>
      <c r="E170" s="19"/>
      <c r="F170" s="19"/>
      <c r="G170" s="19"/>
      <c r="H170" s="19"/>
    </row>
    <row r="171" spans="3:8" ht="11.25">
      <c r="C171" s="19"/>
      <c r="D171" s="19"/>
      <c r="E171" s="19"/>
      <c r="F171" s="19"/>
      <c r="G171" s="19"/>
      <c r="H171" s="19"/>
    </row>
    <row r="172" spans="3:8" ht="11.25">
      <c r="C172" s="19"/>
      <c r="D172" s="19"/>
      <c r="E172" s="19"/>
      <c r="F172" s="19"/>
      <c r="G172" s="19"/>
      <c r="H172" s="19"/>
    </row>
    <row r="173" spans="3:8" ht="11.25">
      <c r="C173" s="19"/>
      <c r="D173" s="19"/>
      <c r="E173" s="19"/>
      <c r="F173" s="19"/>
      <c r="G173" s="19"/>
      <c r="H173" s="19"/>
    </row>
    <row r="174" spans="3:8" ht="11.25">
      <c r="C174" s="19"/>
      <c r="D174" s="19"/>
      <c r="E174" s="19"/>
      <c r="F174" s="19"/>
      <c r="G174" s="19"/>
      <c r="H174" s="19"/>
    </row>
    <row r="175" spans="3:8" ht="11.25">
      <c r="C175" s="19"/>
      <c r="D175" s="19"/>
      <c r="E175" s="19"/>
      <c r="F175" s="19"/>
      <c r="G175" s="19"/>
      <c r="H175" s="19"/>
    </row>
    <row r="176" spans="3:8" ht="11.25">
      <c r="C176" s="19"/>
      <c r="D176" s="19"/>
      <c r="E176" s="19"/>
      <c r="F176" s="19"/>
      <c r="G176" s="19"/>
      <c r="H176" s="19"/>
    </row>
    <row r="177" spans="3:8" ht="11.25">
      <c r="C177" s="19"/>
      <c r="D177" s="19"/>
      <c r="E177" s="19"/>
      <c r="F177" s="19"/>
      <c r="G177" s="19"/>
      <c r="H177" s="19"/>
    </row>
    <row r="178" spans="3:8" ht="11.25">
      <c r="C178" s="19"/>
      <c r="D178" s="19"/>
      <c r="E178" s="19"/>
      <c r="F178" s="19"/>
      <c r="G178" s="19"/>
      <c r="H178" s="19"/>
    </row>
    <row r="179" spans="3:8" ht="11.25">
      <c r="C179" s="19"/>
      <c r="D179" s="19"/>
      <c r="E179" s="19"/>
      <c r="F179" s="19"/>
      <c r="G179" s="19"/>
      <c r="H179" s="19"/>
    </row>
    <row r="180" spans="3:8" ht="11.25">
      <c r="C180" s="19"/>
      <c r="D180" s="19"/>
      <c r="E180" s="19"/>
      <c r="F180" s="19"/>
      <c r="G180" s="19"/>
      <c r="H180" s="19"/>
    </row>
    <row r="181" spans="3:8" ht="11.25">
      <c r="C181" s="19"/>
      <c r="D181" s="19"/>
      <c r="E181" s="19"/>
      <c r="F181" s="19"/>
      <c r="G181" s="19"/>
      <c r="H181" s="19"/>
    </row>
    <row r="182" spans="3:8" ht="11.25">
      <c r="C182" s="19"/>
      <c r="D182" s="19"/>
      <c r="E182" s="19"/>
      <c r="F182" s="19"/>
      <c r="G182" s="19"/>
      <c r="H182" s="19"/>
    </row>
    <row r="183" spans="3:8" ht="11.25">
      <c r="C183" s="19"/>
      <c r="D183" s="19"/>
      <c r="E183" s="19"/>
      <c r="F183" s="19"/>
      <c r="G183" s="19"/>
      <c r="H183" s="19"/>
    </row>
    <row r="184" spans="3:8" ht="11.25">
      <c r="C184" s="19"/>
      <c r="D184" s="19"/>
      <c r="E184" s="19"/>
      <c r="F184" s="19"/>
      <c r="G184" s="19"/>
      <c r="H184" s="19"/>
    </row>
    <row r="185" spans="3:8" ht="11.25">
      <c r="C185" s="19"/>
      <c r="D185" s="19"/>
      <c r="E185" s="19"/>
      <c r="F185" s="19"/>
      <c r="G185" s="19"/>
      <c r="H185" s="19"/>
    </row>
    <row r="186" spans="3:8" ht="11.25">
      <c r="C186" s="19"/>
      <c r="D186" s="19"/>
      <c r="E186" s="19"/>
      <c r="F186" s="19"/>
      <c r="G186" s="19"/>
      <c r="H186" s="19"/>
    </row>
    <row r="187" spans="3:8" ht="11.25">
      <c r="C187" s="19"/>
      <c r="D187" s="19"/>
      <c r="E187" s="19"/>
      <c r="F187" s="19"/>
      <c r="G187" s="19"/>
      <c r="H187" s="19"/>
    </row>
    <row r="188" spans="3:8" ht="11.25">
      <c r="C188" s="19"/>
      <c r="D188" s="19"/>
      <c r="E188" s="19"/>
      <c r="F188" s="19"/>
      <c r="G188" s="19"/>
      <c r="H188" s="19"/>
    </row>
    <row r="189" spans="3:8" ht="11.25">
      <c r="C189" s="19"/>
      <c r="D189" s="19"/>
      <c r="E189" s="19"/>
      <c r="F189" s="19"/>
      <c r="G189" s="19"/>
      <c r="H189" s="19"/>
    </row>
    <row r="190" spans="3:8" ht="11.25">
      <c r="C190" s="19"/>
      <c r="D190" s="19"/>
      <c r="E190" s="19"/>
      <c r="F190" s="19"/>
      <c r="G190" s="19"/>
      <c r="H190" s="19"/>
    </row>
    <row r="191" spans="3:8" ht="11.25">
      <c r="C191" s="19"/>
      <c r="D191" s="19"/>
      <c r="E191" s="19"/>
      <c r="F191" s="19"/>
      <c r="G191" s="19"/>
      <c r="H191" s="19"/>
    </row>
    <row r="192" spans="3:8" ht="11.25">
      <c r="C192" s="19"/>
      <c r="D192" s="19"/>
      <c r="E192" s="19"/>
      <c r="F192" s="19"/>
      <c r="G192" s="19"/>
      <c r="H192" s="19"/>
    </row>
    <row r="193" spans="3:8" ht="11.25">
      <c r="C193" s="19"/>
      <c r="D193" s="19"/>
      <c r="E193" s="19"/>
      <c r="F193" s="19"/>
      <c r="G193" s="19"/>
      <c r="H193" s="19"/>
    </row>
    <row r="194" spans="3:8" ht="11.25">
      <c r="C194" s="19"/>
      <c r="D194" s="19"/>
      <c r="E194" s="19"/>
      <c r="F194" s="19"/>
      <c r="G194" s="19"/>
      <c r="H194" s="19"/>
    </row>
    <row r="195" spans="3:8" ht="11.25">
      <c r="C195" s="19"/>
      <c r="D195" s="19"/>
      <c r="E195" s="19"/>
      <c r="F195" s="19"/>
      <c r="G195" s="19"/>
      <c r="H195" s="19"/>
    </row>
    <row r="196" spans="3:8" ht="11.25">
      <c r="C196" s="19"/>
      <c r="D196" s="19"/>
      <c r="E196" s="19"/>
      <c r="F196" s="19"/>
      <c r="G196" s="19"/>
      <c r="H196" s="19"/>
    </row>
    <row r="197" spans="3:8" ht="11.25">
      <c r="C197" s="19"/>
      <c r="D197" s="19"/>
      <c r="E197" s="19"/>
      <c r="F197" s="19"/>
      <c r="G197" s="19"/>
      <c r="H197" s="19"/>
    </row>
    <row r="198" spans="3:8" ht="11.25">
      <c r="C198" s="19"/>
      <c r="D198" s="19"/>
      <c r="E198" s="19"/>
      <c r="F198" s="19"/>
      <c r="G198" s="19"/>
      <c r="H198" s="19"/>
    </row>
    <row r="199" spans="3:8" ht="11.25">
      <c r="C199" s="19"/>
      <c r="D199" s="19"/>
      <c r="E199" s="19"/>
      <c r="F199" s="19"/>
      <c r="G199" s="19"/>
      <c r="H199" s="19"/>
    </row>
    <row r="200" spans="3:8" ht="11.25">
      <c r="C200" s="19"/>
      <c r="D200" s="19"/>
      <c r="E200" s="19"/>
      <c r="F200" s="19"/>
      <c r="G200" s="19"/>
      <c r="H200" s="19"/>
    </row>
    <row r="201" spans="3:8" ht="11.25">
      <c r="C201" s="19"/>
      <c r="D201" s="19"/>
      <c r="E201" s="19"/>
      <c r="F201" s="19"/>
      <c r="G201" s="19"/>
      <c r="H201" s="19"/>
    </row>
    <row r="202" spans="3:8" ht="11.25">
      <c r="C202" s="19"/>
      <c r="D202" s="19"/>
      <c r="E202" s="19"/>
      <c r="F202" s="19"/>
      <c r="G202" s="19"/>
      <c r="H202" s="19"/>
    </row>
    <row r="203" spans="3:8" ht="11.25">
      <c r="C203" s="19"/>
      <c r="D203" s="19"/>
      <c r="E203" s="19"/>
      <c r="F203" s="19"/>
      <c r="G203" s="19"/>
      <c r="H203" s="19"/>
    </row>
    <row r="204" spans="3:8" ht="11.25">
      <c r="C204" s="19"/>
      <c r="D204" s="19"/>
      <c r="E204" s="19"/>
      <c r="F204" s="19"/>
      <c r="G204" s="19"/>
      <c r="H204" s="19"/>
    </row>
    <row r="205" spans="3:8" ht="11.25">
      <c r="C205" s="19"/>
      <c r="D205" s="19"/>
      <c r="E205" s="19"/>
      <c r="F205" s="19"/>
      <c r="G205" s="19"/>
      <c r="H205" s="19"/>
    </row>
    <row r="206" spans="3:8" ht="11.25">
      <c r="C206" s="19"/>
      <c r="D206" s="19"/>
      <c r="E206" s="19"/>
      <c r="F206" s="19"/>
      <c r="G206" s="19"/>
      <c r="H206" s="19"/>
    </row>
    <row r="207" spans="3:8" ht="11.25">
      <c r="C207" s="19"/>
      <c r="D207" s="19"/>
      <c r="E207" s="19"/>
      <c r="F207" s="19"/>
      <c r="G207" s="19"/>
      <c r="H207" s="19"/>
    </row>
    <row r="208" spans="3:8" ht="11.25">
      <c r="C208" s="19"/>
      <c r="D208" s="19"/>
      <c r="E208" s="19"/>
      <c r="F208" s="19"/>
      <c r="G208" s="19"/>
      <c r="H208" s="19"/>
    </row>
    <row r="209" spans="3:8" ht="11.25">
      <c r="C209" s="19"/>
      <c r="D209" s="19"/>
      <c r="E209" s="19"/>
      <c r="F209" s="19"/>
      <c r="G209" s="19"/>
      <c r="H209" s="19"/>
    </row>
    <row r="210" spans="3:8" ht="11.25">
      <c r="C210" s="19"/>
      <c r="D210" s="19"/>
      <c r="E210" s="19"/>
      <c r="F210" s="19"/>
      <c r="G210" s="19"/>
      <c r="H210" s="19"/>
    </row>
    <row r="211" spans="3:8" ht="11.25">
      <c r="C211" s="19"/>
      <c r="D211" s="19"/>
      <c r="E211" s="19"/>
      <c r="F211" s="19"/>
      <c r="G211" s="19"/>
      <c r="H211" s="19"/>
    </row>
    <row r="212" spans="3:8" ht="11.25">
      <c r="C212" s="19"/>
      <c r="D212" s="19"/>
      <c r="E212" s="19"/>
      <c r="F212" s="19"/>
      <c r="G212" s="19"/>
      <c r="H212" s="19"/>
    </row>
    <row r="213" spans="3:8" ht="11.25">
      <c r="C213" s="19"/>
      <c r="D213" s="19"/>
      <c r="E213" s="19"/>
      <c r="F213" s="19"/>
      <c r="G213" s="19"/>
      <c r="H213" s="19"/>
    </row>
    <row r="214" spans="3:8" ht="11.25">
      <c r="C214" s="19"/>
      <c r="D214" s="19"/>
      <c r="E214" s="19"/>
      <c r="F214" s="19"/>
      <c r="G214" s="19"/>
      <c r="H214" s="19"/>
    </row>
    <row r="215" spans="3:8" ht="11.25">
      <c r="C215" s="19"/>
      <c r="D215" s="19"/>
      <c r="E215" s="19"/>
      <c r="F215" s="19"/>
      <c r="G215" s="19"/>
      <c r="H215" s="19"/>
    </row>
    <row r="216" spans="3:8" ht="11.25">
      <c r="C216" s="19"/>
      <c r="D216" s="19"/>
      <c r="E216" s="19"/>
      <c r="F216" s="19"/>
      <c r="G216" s="19"/>
      <c r="H216" s="19"/>
    </row>
    <row r="217" spans="3:8" ht="11.25">
      <c r="C217" s="19"/>
      <c r="D217" s="19"/>
      <c r="E217" s="19"/>
      <c r="F217" s="19"/>
      <c r="G217" s="19"/>
      <c r="H217" s="19"/>
    </row>
    <row r="218" spans="3:8" ht="11.25">
      <c r="C218" s="19"/>
      <c r="D218" s="19"/>
      <c r="E218" s="19"/>
      <c r="F218" s="19"/>
      <c r="G218" s="19"/>
      <c r="H218" s="19"/>
    </row>
    <row r="219" spans="3:8" ht="11.25">
      <c r="C219" s="19"/>
      <c r="D219" s="19"/>
      <c r="E219" s="19"/>
      <c r="F219" s="19"/>
      <c r="G219" s="19"/>
      <c r="H219" s="19"/>
    </row>
    <row r="220" spans="3:8" ht="11.25">
      <c r="C220" s="19"/>
      <c r="D220" s="19"/>
      <c r="E220" s="19"/>
      <c r="F220" s="19"/>
      <c r="G220" s="19"/>
      <c r="H220" s="19"/>
    </row>
    <row r="221" spans="3:8" ht="11.25">
      <c r="C221" s="19"/>
      <c r="D221" s="19"/>
      <c r="E221" s="19"/>
      <c r="F221" s="19"/>
      <c r="G221" s="19"/>
      <c r="H221" s="19"/>
    </row>
    <row r="222" spans="3:8" ht="11.25">
      <c r="C222" s="19"/>
      <c r="D222" s="19"/>
      <c r="E222" s="19"/>
      <c r="F222" s="19"/>
      <c r="G222" s="19"/>
      <c r="H222" s="19"/>
    </row>
    <row r="223" spans="3:8" ht="11.25">
      <c r="C223" s="19"/>
      <c r="D223" s="19"/>
      <c r="E223" s="19"/>
      <c r="F223" s="19"/>
      <c r="G223" s="19"/>
      <c r="H223" s="19"/>
    </row>
    <row r="224" spans="3:8" ht="11.25">
      <c r="C224" s="19"/>
      <c r="D224" s="19"/>
      <c r="E224" s="19"/>
      <c r="F224" s="19"/>
      <c r="G224" s="19"/>
      <c r="H224" s="19"/>
    </row>
    <row r="225" spans="3:8" ht="11.25">
      <c r="C225" s="19"/>
      <c r="D225" s="19"/>
      <c r="E225" s="19"/>
      <c r="F225" s="19"/>
      <c r="G225" s="19"/>
      <c r="H225" s="19"/>
    </row>
    <row r="226" spans="3:8" ht="11.25">
      <c r="C226" s="19"/>
      <c r="D226" s="19"/>
      <c r="E226" s="19"/>
      <c r="F226" s="19"/>
      <c r="G226" s="19"/>
      <c r="H226" s="19"/>
    </row>
    <row r="227" spans="3:8" ht="11.25">
      <c r="C227" s="19"/>
      <c r="D227" s="19"/>
      <c r="E227" s="19"/>
      <c r="F227" s="19"/>
      <c r="G227" s="19"/>
      <c r="H227" s="19"/>
    </row>
    <row r="228" spans="3:8" ht="11.25">
      <c r="C228" s="19"/>
      <c r="D228" s="19"/>
      <c r="E228" s="19"/>
      <c r="F228" s="19"/>
      <c r="G228" s="19"/>
      <c r="H228" s="19"/>
    </row>
    <row r="229" spans="3:8" ht="11.25">
      <c r="C229" s="19"/>
      <c r="D229" s="19"/>
      <c r="E229" s="19"/>
      <c r="F229" s="19"/>
      <c r="G229" s="19"/>
      <c r="H229" s="19"/>
    </row>
    <row r="230" spans="3:8" ht="11.25">
      <c r="C230" s="19"/>
      <c r="D230" s="19"/>
      <c r="E230" s="19"/>
      <c r="F230" s="19"/>
      <c r="G230" s="19"/>
      <c r="H230" s="19"/>
    </row>
    <row r="231" spans="3:8" ht="11.25">
      <c r="C231" s="19"/>
      <c r="D231" s="19"/>
      <c r="E231" s="19"/>
      <c r="F231" s="19"/>
      <c r="G231" s="19"/>
      <c r="H231" s="19"/>
    </row>
    <row r="232" spans="3:8" ht="11.25">
      <c r="C232" s="19"/>
      <c r="D232" s="19"/>
      <c r="E232" s="19"/>
      <c r="F232" s="19"/>
      <c r="G232" s="19"/>
      <c r="H232" s="19"/>
    </row>
    <row r="233" spans="3:8" ht="11.25">
      <c r="C233" s="19"/>
      <c r="D233" s="19"/>
      <c r="E233" s="19"/>
      <c r="F233" s="19"/>
      <c r="G233" s="19"/>
      <c r="H233" s="19"/>
    </row>
    <row r="234" spans="3:8" ht="11.25">
      <c r="C234" s="19"/>
      <c r="D234" s="19"/>
      <c r="E234" s="19"/>
      <c r="F234" s="19"/>
      <c r="G234" s="19"/>
      <c r="H234" s="19"/>
    </row>
    <row r="235" spans="3:8" ht="11.25">
      <c r="C235" s="19"/>
      <c r="D235" s="19"/>
      <c r="E235" s="19"/>
      <c r="F235" s="19"/>
      <c r="G235" s="19"/>
      <c r="H235" s="19"/>
    </row>
    <row r="236" spans="3:8" ht="11.25">
      <c r="C236" s="19"/>
      <c r="D236" s="19"/>
      <c r="E236" s="19"/>
      <c r="F236" s="19"/>
      <c r="G236" s="19"/>
      <c r="H236" s="19"/>
    </row>
    <row r="237" spans="3:8" ht="11.25">
      <c r="C237" s="19"/>
      <c r="D237" s="19"/>
      <c r="E237" s="19"/>
      <c r="F237" s="19"/>
      <c r="G237" s="19"/>
      <c r="H237" s="19"/>
    </row>
    <row r="238" spans="3:8" ht="11.25">
      <c r="C238" s="19"/>
      <c r="D238" s="19"/>
      <c r="E238" s="19"/>
      <c r="F238" s="19"/>
      <c r="G238" s="19"/>
      <c r="H238" s="19"/>
    </row>
    <row r="239" spans="3:8" ht="11.25">
      <c r="C239" s="19"/>
      <c r="D239" s="19"/>
      <c r="E239" s="19"/>
      <c r="F239" s="19"/>
      <c r="G239" s="19"/>
      <c r="H239" s="19"/>
    </row>
    <row r="240" spans="3:8" ht="11.25">
      <c r="C240" s="19"/>
      <c r="D240" s="19"/>
      <c r="E240" s="19"/>
      <c r="F240" s="19"/>
      <c r="G240" s="19"/>
      <c r="H240" s="19"/>
    </row>
    <row r="241" spans="3:8" ht="11.25">
      <c r="C241" s="19"/>
      <c r="D241" s="19"/>
      <c r="E241" s="19"/>
      <c r="F241" s="19"/>
      <c r="G241" s="19"/>
      <c r="H241" s="19"/>
    </row>
    <row r="242" spans="3:8" ht="11.25">
      <c r="C242" s="19"/>
      <c r="D242" s="19"/>
      <c r="E242" s="19"/>
      <c r="F242" s="19"/>
      <c r="G242" s="19"/>
      <c r="H242" s="19"/>
    </row>
    <row r="243" spans="3:8" ht="11.25">
      <c r="C243" s="19"/>
      <c r="D243" s="19"/>
      <c r="E243" s="19"/>
      <c r="F243" s="19"/>
      <c r="G243" s="19"/>
      <c r="H243" s="19"/>
    </row>
    <row r="244" spans="3:8" ht="11.25">
      <c r="C244" s="19"/>
      <c r="D244" s="19"/>
      <c r="E244" s="19"/>
      <c r="F244" s="19"/>
      <c r="G244" s="19"/>
      <c r="H244" s="19"/>
    </row>
    <row r="245" spans="3:8" ht="11.25">
      <c r="C245" s="19"/>
      <c r="D245" s="19"/>
      <c r="E245" s="19"/>
      <c r="F245" s="19"/>
      <c r="G245" s="19"/>
      <c r="H245" s="19"/>
    </row>
    <row r="246" spans="5:8" ht="11.25">
      <c r="E246" s="19"/>
      <c r="F246" s="19"/>
      <c r="G246" s="19"/>
      <c r="H246" s="19"/>
    </row>
    <row r="247" spans="5:8" ht="11.25">
      <c r="E247" s="19"/>
      <c r="F247" s="19"/>
      <c r="G247" s="19"/>
      <c r="H247" s="19"/>
    </row>
    <row r="248" spans="5:8" ht="11.25">
      <c r="E248" s="19"/>
      <c r="F248" s="19"/>
      <c r="G248" s="19"/>
      <c r="H248" s="19"/>
    </row>
    <row r="249" spans="5:8" ht="11.25">
      <c r="E249" s="19"/>
      <c r="F249" s="19"/>
      <c r="G249" s="19"/>
      <c r="H249" s="19"/>
    </row>
    <row r="250" spans="5:8" ht="11.25">
      <c r="E250" s="19"/>
      <c r="F250" s="19"/>
      <c r="G250" s="19"/>
      <c r="H250" s="19"/>
    </row>
    <row r="251" spans="5:8" ht="11.25">
      <c r="E251" s="19"/>
      <c r="F251" s="19"/>
      <c r="G251" s="19"/>
      <c r="H251" s="19"/>
    </row>
    <row r="252" spans="5:8" ht="11.25">
      <c r="E252" s="19"/>
      <c r="F252" s="19"/>
      <c r="G252" s="19"/>
      <c r="H252" s="19"/>
    </row>
    <row r="253" spans="5:8" ht="11.25">
      <c r="E253" s="19"/>
      <c r="F253" s="19"/>
      <c r="G253" s="19"/>
      <c r="H253" s="19"/>
    </row>
    <row r="254" spans="5:8" ht="11.25">
      <c r="E254" s="19"/>
      <c r="F254" s="19"/>
      <c r="G254" s="19"/>
      <c r="H254" s="19"/>
    </row>
    <row r="255" spans="5:8" ht="11.25">
      <c r="E255" s="19"/>
      <c r="F255" s="19"/>
      <c r="G255" s="19"/>
      <c r="H255" s="19"/>
    </row>
    <row r="256" spans="5:8" ht="11.25">
      <c r="E256" s="19"/>
      <c r="F256" s="19"/>
      <c r="G256" s="19"/>
      <c r="H256" s="19"/>
    </row>
    <row r="257" spans="5:8" ht="11.25">
      <c r="E257" s="19"/>
      <c r="F257" s="19"/>
      <c r="G257" s="19"/>
      <c r="H257" s="19"/>
    </row>
    <row r="258" spans="5:8" ht="11.25">
      <c r="E258" s="19"/>
      <c r="F258" s="19"/>
      <c r="G258" s="19"/>
      <c r="H258" s="19"/>
    </row>
    <row r="259" spans="5:8" ht="11.25">
      <c r="E259" s="19"/>
      <c r="F259" s="19"/>
      <c r="G259" s="19"/>
      <c r="H259" s="19"/>
    </row>
    <row r="260" spans="5:8" ht="11.25">
      <c r="E260" s="19"/>
      <c r="F260" s="19"/>
      <c r="G260" s="19"/>
      <c r="H260" s="19"/>
    </row>
    <row r="261" spans="5:8" ht="11.25">
      <c r="E261" s="19"/>
      <c r="F261" s="19"/>
      <c r="G261" s="19"/>
      <c r="H261" s="19"/>
    </row>
    <row r="262" spans="5:8" ht="11.25">
      <c r="E262" s="19"/>
      <c r="F262" s="19"/>
      <c r="G262" s="19"/>
      <c r="H262" s="19"/>
    </row>
    <row r="263" spans="5:8" ht="11.25">
      <c r="E263" s="19"/>
      <c r="F263" s="19"/>
      <c r="G263" s="19"/>
      <c r="H263" s="19"/>
    </row>
    <row r="264" spans="5:8" ht="11.25">
      <c r="E264" s="19"/>
      <c r="F264" s="19"/>
      <c r="G264" s="19"/>
      <c r="H264" s="19"/>
    </row>
    <row r="265" spans="5:8" ht="11.25">
      <c r="E265" s="19"/>
      <c r="F265" s="19"/>
      <c r="G265" s="19"/>
      <c r="H265" s="19"/>
    </row>
    <row r="266" spans="5:8" ht="11.25">
      <c r="E266" s="19"/>
      <c r="F266" s="19"/>
      <c r="G266" s="19"/>
      <c r="H266" s="19"/>
    </row>
    <row r="267" spans="5:8" ht="11.25">
      <c r="E267" s="19"/>
      <c r="F267" s="19"/>
      <c r="G267" s="19"/>
      <c r="H267" s="19"/>
    </row>
    <row r="268" spans="5:8" ht="11.25">
      <c r="E268" s="19"/>
      <c r="F268" s="19"/>
      <c r="G268" s="19"/>
      <c r="H268" s="19"/>
    </row>
    <row r="269" spans="5:8" ht="11.25">
      <c r="E269" s="19"/>
      <c r="F269" s="19"/>
      <c r="G269" s="19"/>
      <c r="H269" s="19"/>
    </row>
    <row r="270" spans="5:8" ht="11.25">
      <c r="E270" s="19"/>
      <c r="F270" s="19"/>
      <c r="G270" s="19"/>
      <c r="H270" s="19"/>
    </row>
    <row r="271" spans="5:8" ht="11.25">
      <c r="E271" s="19"/>
      <c r="F271" s="19"/>
      <c r="G271" s="19"/>
      <c r="H271" s="19"/>
    </row>
    <row r="272" spans="5:8" ht="11.25">
      <c r="E272" s="19"/>
      <c r="F272" s="19"/>
      <c r="G272" s="19"/>
      <c r="H272" s="19"/>
    </row>
    <row r="273" spans="5:8" ht="11.25">
      <c r="E273" s="19"/>
      <c r="F273" s="19"/>
      <c r="G273" s="19"/>
      <c r="H273" s="19"/>
    </row>
    <row r="274" spans="5:8" ht="11.25">
      <c r="E274" s="19"/>
      <c r="F274" s="19"/>
      <c r="G274" s="19"/>
      <c r="H274" s="19"/>
    </row>
    <row r="275" spans="5:8" ht="11.25">
      <c r="E275" s="19"/>
      <c r="F275" s="19"/>
      <c r="G275" s="19"/>
      <c r="H275" s="19"/>
    </row>
    <row r="276" spans="5:8" ht="11.25">
      <c r="E276" s="19"/>
      <c r="F276" s="19"/>
      <c r="G276" s="19"/>
      <c r="H276" s="19"/>
    </row>
    <row r="277" spans="5:8" ht="11.25">
      <c r="E277" s="19"/>
      <c r="F277" s="19"/>
      <c r="G277" s="19"/>
      <c r="H277" s="19"/>
    </row>
    <row r="278" spans="5:8" ht="11.25">
      <c r="E278" s="19"/>
      <c r="F278" s="19"/>
      <c r="G278" s="19"/>
      <c r="H278" s="19"/>
    </row>
    <row r="279" spans="5:8" ht="11.25">
      <c r="E279" s="19"/>
      <c r="F279" s="19"/>
      <c r="G279" s="19"/>
      <c r="H279" s="19"/>
    </row>
    <row r="280" spans="5:8" ht="11.25">
      <c r="E280" s="19"/>
      <c r="F280" s="19"/>
      <c r="G280" s="19"/>
      <c r="H280" s="19"/>
    </row>
    <row r="281" spans="5:8" ht="11.25">
      <c r="E281" s="19"/>
      <c r="F281" s="19"/>
      <c r="G281" s="19"/>
      <c r="H281" s="19"/>
    </row>
    <row r="282" spans="5:8" ht="11.25">
      <c r="E282" s="19"/>
      <c r="F282" s="19"/>
      <c r="G282" s="19"/>
      <c r="H282" s="19"/>
    </row>
    <row r="283" spans="5:8" ht="11.25">
      <c r="E283" s="19"/>
      <c r="F283" s="19"/>
      <c r="G283" s="19"/>
      <c r="H283" s="19"/>
    </row>
    <row r="284" spans="5:8" ht="11.25">
      <c r="E284" s="19"/>
      <c r="F284" s="19"/>
      <c r="G284" s="19"/>
      <c r="H284" s="19"/>
    </row>
    <row r="285" spans="5:8" ht="11.25">
      <c r="E285" s="19"/>
      <c r="F285" s="19"/>
      <c r="G285" s="19"/>
      <c r="H285" s="19"/>
    </row>
    <row r="286" spans="5:8" ht="11.25">
      <c r="E286" s="19"/>
      <c r="F286" s="19"/>
      <c r="G286" s="19"/>
      <c r="H286" s="19"/>
    </row>
    <row r="287" spans="5:8" ht="11.25">
      <c r="E287" s="19"/>
      <c r="F287" s="19"/>
      <c r="G287" s="19"/>
      <c r="H287" s="19"/>
    </row>
    <row r="288" spans="5:8" ht="11.25">
      <c r="E288" s="19"/>
      <c r="F288" s="19"/>
      <c r="G288" s="19"/>
      <c r="H288" s="19"/>
    </row>
    <row r="289" spans="5:8" ht="11.25">
      <c r="E289" s="19"/>
      <c r="F289" s="19"/>
      <c r="G289" s="19"/>
      <c r="H289" s="19"/>
    </row>
    <row r="290" spans="5:8" ht="11.25">
      <c r="E290" s="19"/>
      <c r="F290" s="19"/>
      <c r="G290" s="19"/>
      <c r="H290" s="19"/>
    </row>
    <row r="291" spans="5:8" ht="11.25">
      <c r="E291" s="19"/>
      <c r="F291" s="19"/>
      <c r="G291" s="19"/>
      <c r="H291" s="19"/>
    </row>
    <row r="292" spans="5:8" ht="11.25">
      <c r="E292" s="19"/>
      <c r="F292" s="19"/>
      <c r="G292" s="19"/>
      <c r="H292" s="19"/>
    </row>
    <row r="293" spans="5:8" ht="11.25">
      <c r="E293" s="19"/>
      <c r="F293" s="19"/>
      <c r="G293" s="19"/>
      <c r="H293" s="19"/>
    </row>
    <row r="294" spans="5:8" ht="11.25">
      <c r="E294" s="19"/>
      <c r="F294" s="19"/>
      <c r="G294" s="19"/>
      <c r="H294" s="19"/>
    </row>
    <row r="295" spans="5:8" ht="11.25">
      <c r="E295" s="19"/>
      <c r="F295" s="19"/>
      <c r="G295" s="19"/>
      <c r="H295" s="19"/>
    </row>
    <row r="296" spans="5:8" ht="11.25">
      <c r="E296" s="19"/>
      <c r="F296" s="19"/>
      <c r="G296" s="19"/>
      <c r="H296" s="19"/>
    </row>
    <row r="297" spans="5:8" ht="11.25">
      <c r="E297" s="19"/>
      <c r="F297" s="19"/>
      <c r="G297" s="19"/>
      <c r="H297" s="19"/>
    </row>
    <row r="298" spans="5:8" ht="11.25">
      <c r="E298" s="19"/>
      <c r="F298" s="19"/>
      <c r="G298" s="19"/>
      <c r="H298" s="19"/>
    </row>
    <row r="299" spans="5:8" ht="11.25">
      <c r="E299" s="19"/>
      <c r="F299" s="19"/>
      <c r="G299" s="19"/>
      <c r="H299" s="19"/>
    </row>
    <row r="300" spans="5:8" ht="11.25">
      <c r="E300" s="19"/>
      <c r="F300" s="19"/>
      <c r="G300" s="19"/>
      <c r="H300" s="19"/>
    </row>
    <row r="301" spans="5:8" ht="11.25">
      <c r="E301" s="19"/>
      <c r="F301" s="19"/>
      <c r="G301" s="19"/>
      <c r="H301" s="19"/>
    </row>
    <row r="302" spans="5:8" ht="11.25">
      <c r="E302" s="19"/>
      <c r="F302" s="19"/>
      <c r="G302" s="19"/>
      <c r="H302" s="19"/>
    </row>
    <row r="303" spans="5:8" ht="11.25">
      <c r="E303" s="19"/>
      <c r="F303" s="19"/>
      <c r="G303" s="19"/>
      <c r="H303" s="19"/>
    </row>
    <row r="304" spans="5:8" ht="11.25">
      <c r="E304" s="19"/>
      <c r="F304" s="19"/>
      <c r="G304" s="19"/>
      <c r="H304" s="19"/>
    </row>
    <row r="305" spans="5:8" ht="11.25">
      <c r="E305" s="19"/>
      <c r="F305" s="19"/>
      <c r="G305" s="19"/>
      <c r="H305" s="19"/>
    </row>
    <row r="306" spans="5:8" ht="11.25">
      <c r="E306" s="19"/>
      <c r="F306" s="19"/>
      <c r="G306" s="19"/>
      <c r="H306" s="19"/>
    </row>
    <row r="307" spans="5:8" ht="11.25">
      <c r="E307" s="19"/>
      <c r="F307" s="19"/>
      <c r="G307" s="19"/>
      <c r="H307" s="19"/>
    </row>
    <row r="308" spans="5:8" ht="11.25">
      <c r="E308" s="19"/>
      <c r="F308" s="19"/>
      <c r="G308" s="19"/>
      <c r="H308" s="19"/>
    </row>
    <row r="309" spans="5:8" ht="11.25">
      <c r="E309" s="19"/>
      <c r="F309" s="19"/>
      <c r="G309" s="19"/>
      <c r="H309" s="19"/>
    </row>
    <row r="310" spans="5:8" ht="11.25">
      <c r="E310" s="19"/>
      <c r="F310" s="19"/>
      <c r="G310" s="19"/>
      <c r="H310" s="19"/>
    </row>
    <row r="311" spans="5:8" ht="11.25">
      <c r="E311" s="19"/>
      <c r="F311" s="19"/>
      <c r="G311" s="19"/>
      <c r="H311" s="19"/>
    </row>
    <row r="312" spans="5:8" ht="11.25">
      <c r="E312" s="19"/>
      <c r="F312" s="19"/>
      <c r="G312" s="19"/>
      <c r="H312" s="19"/>
    </row>
    <row r="313" spans="5:8" ht="11.25">
      <c r="E313" s="19"/>
      <c r="F313" s="19"/>
      <c r="G313" s="19"/>
      <c r="H313" s="19"/>
    </row>
    <row r="314" spans="5:8" ht="11.25">
      <c r="E314" s="19"/>
      <c r="F314" s="19"/>
      <c r="G314" s="19"/>
      <c r="H314" s="19"/>
    </row>
    <row r="315" spans="5:8" ht="11.25">
      <c r="E315" s="19"/>
      <c r="F315" s="19"/>
      <c r="G315" s="19"/>
      <c r="H315" s="19"/>
    </row>
    <row r="316" spans="5:8" ht="11.25">
      <c r="E316" s="19"/>
      <c r="F316" s="19"/>
      <c r="G316" s="19"/>
      <c r="H316" s="19"/>
    </row>
    <row r="317" spans="5:8" ht="11.25">
      <c r="E317" s="19"/>
      <c r="F317" s="19"/>
      <c r="G317" s="19"/>
      <c r="H317" s="19"/>
    </row>
    <row r="318" spans="5:8" ht="11.25">
      <c r="E318" s="19"/>
      <c r="F318" s="19"/>
      <c r="G318" s="19"/>
      <c r="H318" s="19"/>
    </row>
    <row r="319" spans="5:8" ht="11.25">
      <c r="E319" s="19"/>
      <c r="F319" s="19"/>
      <c r="G319" s="19"/>
      <c r="H319" s="19"/>
    </row>
    <row r="320" spans="5:8" ht="11.25">
      <c r="E320" s="19"/>
      <c r="F320" s="19"/>
      <c r="G320" s="19"/>
      <c r="H320" s="19"/>
    </row>
    <row r="321" spans="5:8" ht="11.25">
      <c r="E321" s="19"/>
      <c r="F321" s="19"/>
      <c r="G321" s="19"/>
      <c r="H321" s="19"/>
    </row>
    <row r="322" spans="5:8" ht="11.25">
      <c r="E322" s="19"/>
      <c r="F322" s="19"/>
      <c r="G322" s="19"/>
      <c r="H322" s="19"/>
    </row>
    <row r="323" spans="5:8" ht="11.25">
      <c r="E323" s="19"/>
      <c r="F323" s="19"/>
      <c r="G323" s="19"/>
      <c r="H323" s="19"/>
    </row>
    <row r="324" spans="5:8" ht="11.25">
      <c r="E324" s="19"/>
      <c r="F324" s="19"/>
      <c r="G324" s="19"/>
      <c r="H324" s="19"/>
    </row>
    <row r="325" spans="5:8" ht="11.25">
      <c r="E325" s="19"/>
      <c r="F325" s="19"/>
      <c r="G325" s="19"/>
      <c r="H325" s="19"/>
    </row>
    <row r="326" spans="5:8" ht="11.25">
      <c r="E326" s="19"/>
      <c r="F326" s="19"/>
      <c r="G326" s="19"/>
      <c r="H326" s="19"/>
    </row>
    <row r="327" spans="5:8" ht="11.25">
      <c r="E327" s="19"/>
      <c r="F327" s="19"/>
      <c r="G327" s="19"/>
      <c r="H327" s="19"/>
    </row>
    <row r="328" spans="5:8" ht="11.25">
      <c r="E328" s="19"/>
      <c r="F328" s="19"/>
      <c r="G328" s="19"/>
      <c r="H328" s="19"/>
    </row>
    <row r="329" spans="5:8" ht="11.25">
      <c r="E329" s="19"/>
      <c r="F329" s="19"/>
      <c r="G329" s="19"/>
      <c r="H329" s="19"/>
    </row>
    <row r="330" spans="5:8" ht="11.25">
      <c r="E330" s="19"/>
      <c r="F330" s="19"/>
      <c r="G330" s="19"/>
      <c r="H330" s="19"/>
    </row>
    <row r="331" spans="5:8" ht="11.25">
      <c r="E331" s="19"/>
      <c r="F331" s="19"/>
      <c r="G331" s="19"/>
      <c r="H331" s="19"/>
    </row>
    <row r="332" spans="5:8" ht="11.25">
      <c r="E332" s="19"/>
      <c r="F332" s="19"/>
      <c r="G332" s="19"/>
      <c r="H332" s="19"/>
    </row>
    <row r="333" spans="5:8" ht="11.25">
      <c r="E333" s="19"/>
      <c r="F333" s="19"/>
      <c r="G333" s="19"/>
      <c r="H333" s="19"/>
    </row>
    <row r="334" spans="5:8" ht="11.25">
      <c r="E334" s="19"/>
      <c r="F334" s="19"/>
      <c r="G334" s="19"/>
      <c r="H334" s="19"/>
    </row>
    <row r="335" spans="5:8" ht="11.25">
      <c r="E335" s="19"/>
      <c r="F335" s="19"/>
      <c r="G335" s="19"/>
      <c r="H335" s="19"/>
    </row>
    <row r="336" spans="5:8" ht="11.25">
      <c r="E336" s="19"/>
      <c r="F336" s="19"/>
      <c r="G336" s="19"/>
      <c r="H336" s="19"/>
    </row>
    <row r="337" spans="5:8" ht="11.25">
      <c r="E337" s="19"/>
      <c r="F337" s="19"/>
      <c r="G337" s="19"/>
      <c r="H337" s="19"/>
    </row>
    <row r="338" spans="5:8" ht="11.25">
      <c r="E338" s="19"/>
      <c r="F338" s="19"/>
      <c r="G338" s="19"/>
      <c r="H338" s="19"/>
    </row>
    <row r="339" spans="5:8" ht="11.25">
      <c r="E339" s="19"/>
      <c r="F339" s="19"/>
      <c r="G339" s="19"/>
      <c r="H339" s="19"/>
    </row>
    <row r="340" spans="5:8" ht="11.25">
      <c r="E340" s="19"/>
      <c r="F340" s="19"/>
      <c r="G340" s="19"/>
      <c r="H340" s="19"/>
    </row>
    <row r="341" spans="5:8" ht="11.25">
      <c r="E341" s="19"/>
      <c r="F341" s="19"/>
      <c r="G341" s="19"/>
      <c r="H341" s="19"/>
    </row>
    <row r="342" spans="5:8" ht="11.25">
      <c r="E342" s="19"/>
      <c r="F342" s="19"/>
      <c r="G342" s="19"/>
      <c r="H342" s="19"/>
    </row>
    <row r="343" spans="5:8" ht="11.25">
      <c r="E343" s="19"/>
      <c r="F343" s="19"/>
      <c r="G343" s="19"/>
      <c r="H343" s="19"/>
    </row>
    <row r="344" spans="5:8" ht="11.25">
      <c r="E344" s="19"/>
      <c r="F344" s="19"/>
      <c r="G344" s="19"/>
      <c r="H344" s="19"/>
    </row>
    <row r="345" spans="5:8" ht="11.25">
      <c r="E345" s="19"/>
      <c r="F345" s="19"/>
      <c r="G345" s="19"/>
      <c r="H345" s="19"/>
    </row>
    <row r="346" spans="5:8" ht="11.25">
      <c r="E346" s="19"/>
      <c r="F346" s="19"/>
      <c r="G346" s="19"/>
      <c r="H346" s="19"/>
    </row>
    <row r="347" spans="5:8" ht="11.25">
      <c r="E347" s="19"/>
      <c r="F347" s="19"/>
      <c r="G347" s="19"/>
      <c r="H347" s="19"/>
    </row>
    <row r="348" spans="5:8" ht="11.25">
      <c r="E348" s="19"/>
      <c r="F348" s="19"/>
      <c r="G348" s="19"/>
      <c r="H348" s="19"/>
    </row>
    <row r="349" spans="5:8" ht="11.25">
      <c r="E349" s="19"/>
      <c r="F349" s="19"/>
      <c r="G349" s="19"/>
      <c r="H349" s="19"/>
    </row>
    <row r="350" spans="5:8" ht="11.25">
      <c r="E350" s="19"/>
      <c r="F350" s="19"/>
      <c r="G350" s="19"/>
      <c r="H350" s="19"/>
    </row>
    <row r="351" spans="5:8" ht="11.25">
      <c r="E351" s="19"/>
      <c r="F351" s="19"/>
      <c r="G351" s="19"/>
      <c r="H351" s="19"/>
    </row>
    <row r="352" spans="5:8" ht="11.25">
      <c r="E352" s="19"/>
      <c r="F352" s="19"/>
      <c r="G352" s="19"/>
      <c r="H352" s="19"/>
    </row>
    <row r="353" spans="5:8" ht="11.25">
      <c r="E353" s="19"/>
      <c r="F353" s="19"/>
      <c r="G353" s="19"/>
      <c r="H353" s="19"/>
    </row>
    <row r="354" spans="5:8" ht="11.25">
      <c r="E354" s="19"/>
      <c r="F354" s="19"/>
      <c r="G354" s="19"/>
      <c r="H354" s="19"/>
    </row>
    <row r="355" spans="5:8" ht="11.25">
      <c r="E355" s="19"/>
      <c r="F355" s="19"/>
      <c r="G355" s="19"/>
      <c r="H355" s="19"/>
    </row>
    <row r="356" spans="5:8" ht="11.25">
      <c r="E356" s="19"/>
      <c r="F356" s="19"/>
      <c r="G356" s="19"/>
      <c r="H356" s="19"/>
    </row>
    <row r="357" spans="5:8" ht="11.25">
      <c r="E357" s="19"/>
      <c r="F357" s="19"/>
      <c r="G357" s="19"/>
      <c r="H357" s="19"/>
    </row>
    <row r="358" spans="5:8" ht="11.25">
      <c r="E358" s="19"/>
      <c r="F358" s="19"/>
      <c r="G358" s="19"/>
      <c r="H358" s="19"/>
    </row>
    <row r="359" spans="5:8" ht="11.25">
      <c r="E359" s="19"/>
      <c r="F359" s="19"/>
      <c r="G359" s="19"/>
      <c r="H359" s="19"/>
    </row>
    <row r="360" spans="5:8" ht="11.25">
      <c r="E360" s="19"/>
      <c r="F360" s="19"/>
      <c r="G360" s="19"/>
      <c r="H360" s="19"/>
    </row>
    <row r="361" spans="5:8" ht="11.25">
      <c r="E361" s="19"/>
      <c r="F361" s="19"/>
      <c r="G361" s="19"/>
      <c r="H361" s="19"/>
    </row>
    <row r="362" spans="5:8" ht="11.25">
      <c r="E362" s="19"/>
      <c r="F362" s="19"/>
      <c r="G362" s="19"/>
      <c r="H362" s="19"/>
    </row>
    <row r="363" spans="5:8" ht="11.25">
      <c r="E363" s="19"/>
      <c r="F363" s="19"/>
      <c r="G363" s="19"/>
      <c r="H363" s="19"/>
    </row>
    <row r="364" spans="5:8" ht="11.25">
      <c r="E364" s="19"/>
      <c r="F364" s="19"/>
      <c r="G364" s="19"/>
      <c r="H364" s="19"/>
    </row>
    <row r="365" spans="5:8" ht="11.25">
      <c r="E365" s="19"/>
      <c r="F365" s="19"/>
      <c r="G365" s="19"/>
      <c r="H365" s="19"/>
    </row>
    <row r="366" spans="5:8" ht="11.25">
      <c r="E366" s="19"/>
      <c r="F366" s="19"/>
      <c r="G366" s="19"/>
      <c r="H366" s="19"/>
    </row>
    <row r="367" spans="5:8" ht="11.25">
      <c r="E367" s="19"/>
      <c r="F367" s="19"/>
      <c r="G367" s="19"/>
      <c r="H367" s="19"/>
    </row>
    <row r="368" spans="5:8" ht="11.25">
      <c r="E368" s="19"/>
      <c r="F368" s="19"/>
      <c r="G368" s="19"/>
      <c r="H368" s="19"/>
    </row>
    <row r="369" spans="5:8" ht="11.25">
      <c r="E369" s="19"/>
      <c r="F369" s="19"/>
      <c r="G369" s="19"/>
      <c r="H369" s="19"/>
    </row>
    <row r="370" spans="5:8" ht="11.25">
      <c r="E370" s="19"/>
      <c r="F370" s="19"/>
      <c r="G370" s="19"/>
      <c r="H370" s="19"/>
    </row>
    <row r="371" spans="5:8" ht="11.25">
      <c r="E371" s="19"/>
      <c r="F371" s="19"/>
      <c r="G371" s="19"/>
      <c r="H371" s="19"/>
    </row>
    <row r="372" spans="5:8" ht="11.25">
      <c r="E372" s="19"/>
      <c r="F372" s="19"/>
      <c r="G372" s="19"/>
      <c r="H372" s="19"/>
    </row>
    <row r="373" spans="5:8" ht="11.25">
      <c r="E373" s="19"/>
      <c r="F373" s="19"/>
      <c r="G373" s="19"/>
      <c r="H373" s="19"/>
    </row>
    <row r="374" spans="5:8" ht="11.25">
      <c r="E374" s="19"/>
      <c r="F374" s="19"/>
      <c r="G374" s="19"/>
      <c r="H374" s="19"/>
    </row>
    <row r="375" spans="5:8" ht="11.25">
      <c r="E375" s="19"/>
      <c r="F375" s="19"/>
      <c r="G375" s="19"/>
      <c r="H375" s="19"/>
    </row>
    <row r="376" spans="5:8" ht="11.25">
      <c r="E376" s="19"/>
      <c r="F376" s="19"/>
      <c r="G376" s="19"/>
      <c r="H376" s="19"/>
    </row>
    <row r="377" spans="5:8" ht="11.25">
      <c r="E377" s="19"/>
      <c r="F377" s="19"/>
      <c r="G377" s="19"/>
      <c r="H377" s="19"/>
    </row>
    <row r="378" spans="5:8" ht="11.25">
      <c r="E378" s="19"/>
      <c r="F378" s="19"/>
      <c r="G378" s="19"/>
      <c r="H378" s="19"/>
    </row>
    <row r="379" spans="5:8" ht="11.25">
      <c r="E379" s="19"/>
      <c r="F379" s="19"/>
      <c r="G379" s="19"/>
      <c r="H379" s="19"/>
    </row>
    <row r="380" spans="5:8" ht="11.25">
      <c r="E380" s="19"/>
      <c r="F380" s="19"/>
      <c r="G380" s="19"/>
      <c r="H380" s="19"/>
    </row>
    <row r="381" spans="5:8" ht="11.25">
      <c r="E381" s="19"/>
      <c r="F381" s="19"/>
      <c r="G381" s="19"/>
      <c r="H381" s="19"/>
    </row>
    <row r="382" spans="5:8" ht="11.25">
      <c r="E382" s="19"/>
      <c r="F382" s="19"/>
      <c r="G382" s="19"/>
      <c r="H382" s="19"/>
    </row>
    <row r="383" spans="5:8" ht="11.25">
      <c r="E383" s="19"/>
      <c r="F383" s="19"/>
      <c r="G383" s="19"/>
      <c r="H383" s="19"/>
    </row>
    <row r="384" spans="5:8" ht="11.25">
      <c r="E384" s="19"/>
      <c r="F384" s="19"/>
      <c r="G384" s="19"/>
      <c r="H384" s="19"/>
    </row>
    <row r="385" spans="5:8" ht="11.25">
      <c r="E385" s="19"/>
      <c r="F385" s="19"/>
      <c r="G385" s="19"/>
      <c r="H385" s="19"/>
    </row>
    <row r="386" spans="5:8" ht="11.25">
      <c r="E386" s="19"/>
      <c r="F386" s="19"/>
      <c r="G386" s="19"/>
      <c r="H386" s="19"/>
    </row>
    <row r="387" spans="5:8" ht="11.25">
      <c r="E387" s="19"/>
      <c r="F387" s="19"/>
      <c r="G387" s="19"/>
      <c r="H387" s="19"/>
    </row>
    <row r="388" spans="5:8" ht="11.25">
      <c r="E388" s="19"/>
      <c r="F388" s="19"/>
      <c r="G388" s="19"/>
      <c r="H388" s="19"/>
    </row>
    <row r="389" spans="5:8" ht="11.25">
      <c r="E389" s="19"/>
      <c r="F389" s="19"/>
      <c r="G389" s="19"/>
      <c r="H389" s="19"/>
    </row>
    <row r="390" spans="5:8" ht="11.25">
      <c r="E390" s="19"/>
      <c r="F390" s="19"/>
      <c r="G390" s="19"/>
      <c r="H390" s="19"/>
    </row>
    <row r="391" spans="5:8" ht="11.25">
      <c r="E391" s="19"/>
      <c r="F391" s="19"/>
      <c r="G391" s="19"/>
      <c r="H391" s="19"/>
    </row>
    <row r="392" spans="5:8" ht="11.25">
      <c r="E392" s="19"/>
      <c r="F392" s="19"/>
      <c r="G392" s="19"/>
      <c r="H392" s="19"/>
    </row>
    <row r="393" spans="5:8" ht="11.25">
      <c r="E393" s="19"/>
      <c r="F393" s="19"/>
      <c r="G393" s="19"/>
      <c r="H393" s="19"/>
    </row>
    <row r="394" spans="5:8" ht="11.25">
      <c r="E394" s="19"/>
      <c r="F394" s="19"/>
      <c r="G394" s="19"/>
      <c r="H394" s="19"/>
    </row>
    <row r="395" spans="5:8" ht="11.25">
      <c r="E395" s="19"/>
      <c r="F395" s="19"/>
      <c r="G395" s="19"/>
      <c r="H395" s="19"/>
    </row>
    <row r="396" spans="5:8" ht="11.25">
      <c r="E396" s="19"/>
      <c r="F396" s="19"/>
      <c r="G396" s="19"/>
      <c r="H396" s="19"/>
    </row>
    <row r="397" spans="5:8" ht="11.25">
      <c r="E397" s="19"/>
      <c r="F397" s="19"/>
      <c r="G397" s="19"/>
      <c r="H397" s="19"/>
    </row>
    <row r="398" spans="5:8" ht="11.25">
      <c r="E398" s="19"/>
      <c r="F398" s="19"/>
      <c r="G398" s="19"/>
      <c r="H398" s="19"/>
    </row>
    <row r="399" spans="5:8" ht="11.25">
      <c r="E399" s="19"/>
      <c r="F399" s="19"/>
      <c r="G399" s="19"/>
      <c r="H399" s="19"/>
    </row>
    <row r="400" spans="5:8" ht="11.25">
      <c r="E400" s="19"/>
      <c r="F400" s="19"/>
      <c r="G400" s="19"/>
      <c r="H400" s="19"/>
    </row>
    <row r="401" spans="5:8" ht="11.25">
      <c r="E401" s="19"/>
      <c r="F401" s="19"/>
      <c r="G401" s="19"/>
      <c r="H401" s="19"/>
    </row>
    <row r="402" spans="5:8" ht="11.25">
      <c r="E402" s="19"/>
      <c r="F402" s="19"/>
      <c r="G402" s="19"/>
      <c r="H402" s="19"/>
    </row>
    <row r="403" spans="5:8" ht="11.25">
      <c r="E403" s="19"/>
      <c r="F403" s="19"/>
      <c r="G403" s="19"/>
      <c r="H403" s="19"/>
    </row>
    <row r="404" spans="5:8" ht="11.25">
      <c r="E404" s="19"/>
      <c r="F404" s="19"/>
      <c r="G404" s="19"/>
      <c r="H404" s="19"/>
    </row>
    <row r="405" spans="5:8" ht="11.25">
      <c r="E405" s="19"/>
      <c r="F405" s="19"/>
      <c r="G405" s="19"/>
      <c r="H405" s="19"/>
    </row>
    <row r="406" spans="5:8" ht="11.25">
      <c r="E406" s="19"/>
      <c r="F406" s="19"/>
      <c r="G406" s="19"/>
      <c r="H406" s="19"/>
    </row>
    <row r="407" spans="5:8" ht="11.25">
      <c r="E407" s="19"/>
      <c r="F407" s="19"/>
      <c r="G407" s="19"/>
      <c r="H407" s="19"/>
    </row>
    <row r="408" spans="5:8" ht="11.25">
      <c r="E408" s="19"/>
      <c r="F408" s="19"/>
      <c r="G408" s="19"/>
      <c r="H408" s="19"/>
    </row>
    <row r="409" spans="5:8" ht="11.25">
      <c r="E409" s="19"/>
      <c r="F409" s="19"/>
      <c r="G409" s="19"/>
      <c r="H409" s="19"/>
    </row>
    <row r="410" spans="5:8" ht="11.25">
      <c r="E410" s="19"/>
      <c r="F410" s="19"/>
      <c r="G410" s="19"/>
      <c r="H410" s="19"/>
    </row>
    <row r="411" spans="5:8" ht="11.25">
      <c r="E411" s="19"/>
      <c r="F411" s="19"/>
      <c r="G411" s="19"/>
      <c r="H411" s="19"/>
    </row>
    <row r="412" spans="5:8" ht="11.25">
      <c r="E412" s="19"/>
      <c r="F412" s="19"/>
      <c r="G412" s="19"/>
      <c r="H412" s="19"/>
    </row>
    <row r="413" spans="5:8" ht="11.25">
      <c r="E413" s="19"/>
      <c r="F413" s="19"/>
      <c r="G413" s="19"/>
      <c r="H413" s="19"/>
    </row>
    <row r="414" spans="5:8" ht="11.25">
      <c r="E414" s="19"/>
      <c r="F414" s="19"/>
      <c r="G414" s="19"/>
      <c r="H414" s="19"/>
    </row>
    <row r="415" spans="5:8" ht="11.25">
      <c r="E415" s="19"/>
      <c r="F415" s="19"/>
      <c r="G415" s="19"/>
      <c r="H415" s="19"/>
    </row>
    <row r="416" spans="5:8" ht="11.25">
      <c r="E416" s="19"/>
      <c r="F416" s="19"/>
      <c r="G416" s="19"/>
      <c r="H416" s="19"/>
    </row>
    <row r="417" spans="5:8" ht="11.25">
      <c r="E417" s="19"/>
      <c r="F417" s="19"/>
      <c r="G417" s="19"/>
      <c r="H417" s="19"/>
    </row>
    <row r="418" spans="5:8" ht="11.25">
      <c r="E418" s="19"/>
      <c r="F418" s="19"/>
      <c r="G418" s="19"/>
      <c r="H418" s="19"/>
    </row>
    <row r="419" spans="5:8" ht="11.25">
      <c r="E419" s="19"/>
      <c r="F419" s="19"/>
      <c r="G419" s="19"/>
      <c r="H419" s="19"/>
    </row>
    <row r="420" spans="5:8" ht="11.25">
      <c r="E420" s="19"/>
      <c r="F420" s="19"/>
      <c r="G420" s="19"/>
      <c r="H420" s="19"/>
    </row>
    <row r="421" spans="5:8" ht="11.25">
      <c r="E421" s="19"/>
      <c r="F421" s="19"/>
      <c r="G421" s="19"/>
      <c r="H421" s="19"/>
    </row>
    <row r="422" spans="5:8" ht="11.25">
      <c r="E422" s="19"/>
      <c r="F422" s="19"/>
      <c r="G422" s="19"/>
      <c r="H422" s="19"/>
    </row>
    <row r="423" spans="5:8" ht="11.25">
      <c r="E423" s="19"/>
      <c r="F423" s="19"/>
      <c r="G423" s="19"/>
      <c r="H423" s="19"/>
    </row>
    <row r="424" spans="5:8" ht="11.25">
      <c r="E424" s="19"/>
      <c r="F424" s="19"/>
      <c r="G424" s="19"/>
      <c r="H424" s="19"/>
    </row>
    <row r="425" spans="5:8" ht="11.25">
      <c r="E425" s="19"/>
      <c r="F425" s="19"/>
      <c r="G425" s="19"/>
      <c r="H425" s="19"/>
    </row>
    <row r="426" spans="5:8" ht="11.25">
      <c r="E426" s="19"/>
      <c r="F426" s="19"/>
      <c r="G426" s="19"/>
      <c r="H426" s="19"/>
    </row>
    <row r="427" spans="5:8" ht="11.25">
      <c r="E427" s="19"/>
      <c r="F427" s="19"/>
      <c r="G427" s="19"/>
      <c r="H427" s="19"/>
    </row>
    <row r="428" spans="5:8" ht="11.25">
      <c r="E428" s="19"/>
      <c r="F428" s="19"/>
      <c r="G428" s="19"/>
      <c r="H428" s="19"/>
    </row>
    <row r="429" spans="5:8" ht="11.25">
      <c r="E429" s="19"/>
      <c r="F429" s="19"/>
      <c r="G429" s="19"/>
      <c r="H429" s="19"/>
    </row>
    <row r="430" spans="5:8" ht="11.25">
      <c r="E430" s="19"/>
      <c r="F430" s="19"/>
      <c r="G430" s="19"/>
      <c r="H430" s="19"/>
    </row>
    <row r="431" spans="5:8" ht="11.25">
      <c r="E431" s="19"/>
      <c r="F431" s="19"/>
      <c r="G431" s="19"/>
      <c r="H431" s="19"/>
    </row>
    <row r="432" spans="5:8" ht="11.25">
      <c r="E432" s="19"/>
      <c r="F432" s="19"/>
      <c r="G432" s="19"/>
      <c r="H432" s="19"/>
    </row>
    <row r="433" spans="5:8" ht="11.25">
      <c r="E433" s="19"/>
      <c r="F433" s="19"/>
      <c r="G433" s="19"/>
      <c r="H433" s="19"/>
    </row>
    <row r="434" spans="5:8" ht="11.25">
      <c r="E434" s="19"/>
      <c r="F434" s="19"/>
      <c r="G434" s="19"/>
      <c r="H434" s="19"/>
    </row>
    <row r="435" spans="5:8" ht="11.25">
      <c r="E435" s="19"/>
      <c r="F435" s="19"/>
      <c r="G435" s="19"/>
      <c r="H435" s="19"/>
    </row>
    <row r="436" spans="5:8" ht="11.25">
      <c r="E436" s="19"/>
      <c r="F436" s="19"/>
      <c r="G436" s="19"/>
      <c r="H436" s="19"/>
    </row>
    <row r="437" spans="5:8" ht="11.25">
      <c r="E437" s="19"/>
      <c r="F437" s="19"/>
      <c r="G437" s="19"/>
      <c r="H437" s="19"/>
    </row>
    <row r="438" spans="5:8" ht="11.25">
      <c r="E438" s="19"/>
      <c r="F438" s="19"/>
      <c r="G438" s="19"/>
      <c r="H438" s="19"/>
    </row>
    <row r="439" spans="5:8" ht="11.25">
      <c r="E439" s="19"/>
      <c r="F439" s="19"/>
      <c r="G439" s="19"/>
      <c r="H439" s="19"/>
    </row>
    <row r="440" spans="5:8" ht="11.25">
      <c r="E440" s="19"/>
      <c r="F440" s="19"/>
      <c r="G440" s="19"/>
      <c r="H440" s="19"/>
    </row>
    <row r="441" spans="5:8" ht="11.25">
      <c r="E441" s="19"/>
      <c r="F441" s="19"/>
      <c r="G441" s="19"/>
      <c r="H441" s="19"/>
    </row>
    <row r="442" spans="5:8" ht="11.25">
      <c r="E442" s="19"/>
      <c r="F442" s="19"/>
      <c r="G442" s="19"/>
      <c r="H442" s="19"/>
    </row>
    <row r="443" spans="5:8" ht="11.25">
      <c r="E443" s="19"/>
      <c r="F443" s="19"/>
      <c r="G443" s="19"/>
      <c r="H443" s="19"/>
    </row>
    <row r="444" spans="5:8" ht="11.25">
      <c r="E444" s="19"/>
      <c r="F444" s="19"/>
      <c r="G444" s="19"/>
      <c r="H444" s="19"/>
    </row>
    <row r="445" spans="5:8" ht="11.25">
      <c r="E445" s="19"/>
      <c r="F445" s="19"/>
      <c r="G445" s="19"/>
      <c r="H445" s="19"/>
    </row>
    <row r="446" spans="5:8" ht="11.25">
      <c r="E446" s="19"/>
      <c r="F446" s="19"/>
      <c r="G446" s="19"/>
      <c r="H446" s="19"/>
    </row>
    <row r="447" spans="5:8" ht="11.25">
      <c r="E447" s="19"/>
      <c r="F447" s="19"/>
      <c r="G447" s="19"/>
      <c r="H447" s="19"/>
    </row>
    <row r="448" spans="5:8" ht="11.25">
      <c r="E448" s="19"/>
      <c r="F448" s="19"/>
      <c r="G448" s="19"/>
      <c r="H448" s="19"/>
    </row>
    <row r="449" spans="5:8" ht="11.25">
      <c r="E449" s="19"/>
      <c r="F449" s="19"/>
      <c r="G449" s="19"/>
      <c r="H449" s="19"/>
    </row>
    <row r="450" spans="5:8" ht="11.25">
      <c r="E450" s="19"/>
      <c r="F450" s="19"/>
      <c r="G450" s="19"/>
      <c r="H450" s="19"/>
    </row>
    <row r="451" spans="5:8" ht="11.25">
      <c r="E451" s="19"/>
      <c r="F451" s="19"/>
      <c r="G451" s="19"/>
      <c r="H451" s="19"/>
    </row>
    <row r="452" spans="5:8" ht="11.25">
      <c r="E452" s="19"/>
      <c r="F452" s="19"/>
      <c r="G452" s="19"/>
      <c r="H452" s="19"/>
    </row>
    <row r="453" spans="5:8" ht="11.25">
      <c r="E453" s="19"/>
      <c r="F453" s="19"/>
      <c r="G453" s="19"/>
      <c r="H453" s="19"/>
    </row>
    <row r="454" spans="5:8" ht="11.25">
      <c r="E454" s="19"/>
      <c r="F454" s="19"/>
      <c r="G454" s="19"/>
      <c r="H454" s="19"/>
    </row>
    <row r="455" spans="5:8" ht="11.25">
      <c r="E455" s="19"/>
      <c r="F455" s="19"/>
      <c r="G455" s="19"/>
      <c r="H455" s="19"/>
    </row>
    <row r="456" spans="5:8" ht="11.25">
      <c r="E456" s="19"/>
      <c r="F456" s="19"/>
      <c r="G456" s="19"/>
      <c r="H456" s="19"/>
    </row>
    <row r="457" spans="5:8" ht="11.25">
      <c r="E457" s="19"/>
      <c r="F457" s="19"/>
      <c r="G457" s="19"/>
      <c r="H457" s="19"/>
    </row>
    <row r="458" spans="5:8" ht="11.25">
      <c r="E458" s="19"/>
      <c r="F458" s="19"/>
      <c r="G458" s="19"/>
      <c r="H458" s="19"/>
    </row>
    <row r="459" spans="5:8" ht="11.25">
      <c r="E459" s="19"/>
      <c r="F459" s="19"/>
      <c r="G459" s="19"/>
      <c r="H459" s="19"/>
    </row>
    <row r="460" spans="5:8" ht="11.25">
      <c r="E460" s="19"/>
      <c r="F460" s="19"/>
      <c r="G460" s="19"/>
      <c r="H460" s="19"/>
    </row>
    <row r="461" spans="5:8" ht="11.25">
      <c r="E461" s="19"/>
      <c r="F461" s="19"/>
      <c r="G461" s="19"/>
      <c r="H461" s="19"/>
    </row>
    <row r="462" spans="5:8" ht="11.25">
      <c r="E462" s="19"/>
      <c r="F462" s="19"/>
      <c r="G462" s="19"/>
      <c r="H462" s="19"/>
    </row>
    <row r="463" spans="5:8" ht="11.25">
      <c r="E463" s="19"/>
      <c r="F463" s="19"/>
      <c r="G463" s="19"/>
      <c r="H463" s="19"/>
    </row>
    <row r="464" spans="5:8" ht="11.25">
      <c r="E464" s="19"/>
      <c r="F464" s="19"/>
      <c r="G464" s="19"/>
      <c r="H464" s="19"/>
    </row>
    <row r="465" spans="5:8" ht="11.25">
      <c r="E465" s="19"/>
      <c r="F465" s="19"/>
      <c r="G465" s="19"/>
      <c r="H465" s="19"/>
    </row>
    <row r="466" spans="5:8" ht="11.25">
      <c r="E466" s="19"/>
      <c r="F466" s="19"/>
      <c r="G466" s="19"/>
      <c r="H466" s="19"/>
    </row>
    <row r="467" spans="5:8" ht="11.25">
      <c r="E467" s="19"/>
      <c r="F467" s="19"/>
      <c r="G467" s="19"/>
      <c r="H467" s="19"/>
    </row>
    <row r="468" spans="5:8" ht="11.25">
      <c r="E468" s="19"/>
      <c r="F468" s="19"/>
      <c r="G468" s="19"/>
      <c r="H468" s="19"/>
    </row>
    <row r="469" spans="5:8" ht="11.25">
      <c r="E469" s="19"/>
      <c r="F469" s="19"/>
      <c r="G469" s="19"/>
      <c r="H469" s="19"/>
    </row>
    <row r="470" spans="5:8" ht="11.25">
      <c r="E470" s="19"/>
      <c r="F470" s="19"/>
      <c r="G470" s="19"/>
      <c r="H470" s="19"/>
    </row>
    <row r="471" spans="5:8" ht="11.25">
      <c r="E471" s="19"/>
      <c r="F471" s="19"/>
      <c r="G471" s="19"/>
      <c r="H471" s="19"/>
    </row>
    <row r="472" spans="5:8" ht="11.25">
      <c r="E472" s="19"/>
      <c r="F472" s="19"/>
      <c r="G472" s="19"/>
      <c r="H472" s="19"/>
    </row>
    <row r="473" spans="5:8" ht="11.25">
      <c r="E473" s="19"/>
      <c r="F473" s="19"/>
      <c r="G473" s="19"/>
      <c r="H473" s="19"/>
    </row>
    <row r="474" spans="5:8" ht="11.25">
      <c r="E474" s="19"/>
      <c r="F474" s="19"/>
      <c r="G474" s="19"/>
      <c r="H474" s="19"/>
    </row>
    <row r="475" spans="5:8" ht="11.25">
      <c r="E475" s="19"/>
      <c r="F475" s="19"/>
      <c r="G475" s="19"/>
      <c r="H475" s="19"/>
    </row>
    <row r="476" spans="5:8" ht="11.25">
      <c r="E476" s="19"/>
      <c r="F476" s="19"/>
      <c r="G476" s="19"/>
      <c r="H476" s="19"/>
    </row>
    <row r="477" spans="5:8" ht="11.25">
      <c r="E477" s="19"/>
      <c r="F477" s="19"/>
      <c r="G477" s="19"/>
      <c r="H477" s="19"/>
    </row>
    <row r="478" spans="5:8" ht="11.25">
      <c r="E478" s="19"/>
      <c r="F478" s="19"/>
      <c r="G478" s="19"/>
      <c r="H478" s="19"/>
    </row>
    <row r="479" spans="5:8" ht="11.25">
      <c r="E479" s="19"/>
      <c r="F479" s="19"/>
      <c r="G479" s="19"/>
      <c r="H479" s="19"/>
    </row>
    <row r="480" spans="5:8" ht="11.25">
      <c r="E480" s="19"/>
      <c r="F480" s="19"/>
      <c r="G480" s="19"/>
      <c r="H480" s="19"/>
    </row>
    <row r="481" spans="5:8" ht="11.25">
      <c r="E481" s="19"/>
      <c r="F481" s="19"/>
      <c r="G481" s="19"/>
      <c r="H481" s="19"/>
    </row>
    <row r="482" spans="5:8" ht="11.25">
      <c r="E482" s="19"/>
      <c r="F482" s="19"/>
      <c r="G482" s="19"/>
      <c r="H482" s="19"/>
    </row>
    <row r="483" spans="5:8" ht="11.25">
      <c r="E483" s="19"/>
      <c r="F483" s="19"/>
      <c r="G483" s="19"/>
      <c r="H483" s="19"/>
    </row>
    <row r="484" spans="5:8" ht="11.25">
      <c r="E484" s="19"/>
      <c r="F484" s="19"/>
      <c r="G484" s="19"/>
      <c r="H484" s="19"/>
    </row>
    <row r="485" spans="5:8" ht="11.25">
      <c r="E485" s="19"/>
      <c r="F485" s="19"/>
      <c r="G485" s="19"/>
      <c r="H485" s="19"/>
    </row>
    <row r="486" spans="5:8" ht="11.25">
      <c r="E486" s="19"/>
      <c r="F486" s="19"/>
      <c r="G486" s="19"/>
      <c r="H486" s="19"/>
    </row>
    <row r="487" spans="5:8" ht="11.25">
      <c r="E487" s="19"/>
      <c r="F487" s="19"/>
      <c r="G487" s="19"/>
      <c r="H487" s="19"/>
    </row>
    <row r="488" spans="5:8" ht="11.25">
      <c r="E488" s="19"/>
      <c r="F488" s="19"/>
      <c r="G488" s="19"/>
      <c r="H488" s="19"/>
    </row>
    <row r="489" spans="5:8" ht="11.25">
      <c r="E489" s="19"/>
      <c r="F489" s="19"/>
      <c r="G489" s="19"/>
      <c r="H489" s="19"/>
    </row>
    <row r="490" spans="5:8" ht="11.25">
      <c r="E490" s="19"/>
      <c r="F490" s="19"/>
      <c r="G490" s="19"/>
      <c r="H490" s="19"/>
    </row>
    <row r="491" spans="5:8" ht="11.25">
      <c r="E491" s="19"/>
      <c r="F491" s="19"/>
      <c r="G491" s="19"/>
      <c r="H491" s="19"/>
    </row>
    <row r="492" spans="5:8" ht="11.25">
      <c r="E492" s="19"/>
      <c r="F492" s="19"/>
      <c r="G492" s="19"/>
      <c r="H492" s="19"/>
    </row>
    <row r="493" spans="5:8" ht="11.25">
      <c r="E493" s="19"/>
      <c r="F493" s="19"/>
      <c r="G493" s="19"/>
      <c r="H493" s="19"/>
    </row>
    <row r="494" spans="5:8" ht="11.25">
      <c r="E494" s="19"/>
      <c r="F494" s="19"/>
      <c r="G494" s="19"/>
      <c r="H494" s="19"/>
    </row>
    <row r="495" spans="5:8" ht="11.25">
      <c r="E495" s="19"/>
      <c r="F495" s="19"/>
      <c r="G495" s="19"/>
      <c r="H495" s="19"/>
    </row>
    <row r="496" spans="5:8" ht="11.25">
      <c r="E496" s="19"/>
      <c r="F496" s="19"/>
      <c r="G496" s="19"/>
      <c r="H496" s="19"/>
    </row>
    <row r="497" spans="5:8" ht="11.25">
      <c r="E497" s="19"/>
      <c r="F497" s="19"/>
      <c r="G497" s="19"/>
      <c r="H497" s="19"/>
    </row>
    <row r="498" spans="5:8" ht="11.25">
      <c r="E498" s="19"/>
      <c r="F498" s="19"/>
      <c r="G498" s="19"/>
      <c r="H498" s="19"/>
    </row>
    <row r="499" spans="5:8" ht="11.25">
      <c r="E499" s="19"/>
      <c r="F499" s="19"/>
      <c r="G499" s="19"/>
      <c r="H499" s="19"/>
    </row>
    <row r="500" spans="5:8" ht="11.25">
      <c r="E500" s="19"/>
      <c r="F500" s="19"/>
      <c r="G500" s="19"/>
      <c r="H500" s="19"/>
    </row>
    <row r="501" spans="5:8" ht="11.25">
      <c r="E501" s="19"/>
      <c r="F501" s="19"/>
      <c r="G501" s="19"/>
      <c r="H501" s="19"/>
    </row>
    <row r="502" spans="5:8" ht="11.25">
      <c r="E502" s="19"/>
      <c r="F502" s="19"/>
      <c r="G502" s="19"/>
      <c r="H502" s="19"/>
    </row>
    <row r="503" spans="5:8" ht="11.25">
      <c r="E503" s="19"/>
      <c r="F503" s="19"/>
      <c r="G503" s="19"/>
      <c r="H503" s="19"/>
    </row>
    <row r="504" spans="5:8" ht="11.25">
      <c r="E504" s="19"/>
      <c r="F504" s="19"/>
      <c r="G504" s="19"/>
      <c r="H504" s="19"/>
    </row>
    <row r="505" spans="5:8" ht="11.25">
      <c r="E505" s="19"/>
      <c r="F505" s="19"/>
      <c r="G505" s="19"/>
      <c r="H505" s="19"/>
    </row>
    <row r="506" spans="5:8" ht="11.25">
      <c r="E506" s="19"/>
      <c r="F506" s="19"/>
      <c r="G506" s="19"/>
      <c r="H506" s="19"/>
    </row>
    <row r="507" spans="5:8" ht="11.25">
      <c r="E507" s="19"/>
      <c r="F507" s="19"/>
      <c r="G507" s="19"/>
      <c r="H507" s="19"/>
    </row>
    <row r="508" spans="5:8" ht="11.25">
      <c r="E508" s="19"/>
      <c r="F508" s="19"/>
      <c r="G508" s="19"/>
      <c r="H508" s="19"/>
    </row>
    <row r="509" spans="5:8" ht="11.25">
      <c r="E509" s="19"/>
      <c r="F509" s="19"/>
      <c r="G509" s="19"/>
      <c r="H509" s="19"/>
    </row>
    <row r="510" spans="5:8" ht="11.25">
      <c r="E510" s="19"/>
      <c r="F510" s="19"/>
      <c r="G510" s="19"/>
      <c r="H510" s="19"/>
    </row>
    <row r="511" spans="5:8" ht="11.25">
      <c r="E511" s="19"/>
      <c r="F511" s="19"/>
      <c r="G511" s="19"/>
      <c r="H511" s="19"/>
    </row>
    <row r="512" spans="5:8" ht="11.25">
      <c r="E512" s="19"/>
      <c r="F512" s="19"/>
      <c r="G512" s="19"/>
      <c r="H512" s="19"/>
    </row>
    <row r="513" spans="5:8" ht="11.25">
      <c r="E513" s="19"/>
      <c r="F513" s="19"/>
      <c r="G513" s="19"/>
      <c r="H513" s="19"/>
    </row>
    <row r="514" spans="5:8" ht="11.25">
      <c r="E514" s="19"/>
      <c r="F514" s="19"/>
      <c r="G514" s="19"/>
      <c r="H514" s="19"/>
    </row>
    <row r="515" spans="5:8" ht="11.25">
      <c r="E515" s="19"/>
      <c r="F515" s="19"/>
      <c r="G515" s="19"/>
      <c r="H515" s="19"/>
    </row>
    <row r="516" spans="5:8" ht="11.25">
      <c r="E516" s="19"/>
      <c r="F516" s="19"/>
      <c r="G516" s="19"/>
      <c r="H516" s="19"/>
    </row>
    <row r="517" spans="5:8" ht="11.25">
      <c r="E517" s="19"/>
      <c r="F517" s="19"/>
      <c r="G517" s="19"/>
      <c r="H517" s="19"/>
    </row>
    <row r="518" spans="5:8" ht="11.25">
      <c r="E518" s="19"/>
      <c r="F518" s="19"/>
      <c r="G518" s="19"/>
      <c r="H518" s="19"/>
    </row>
    <row r="519" spans="5:8" ht="11.25">
      <c r="E519" s="19"/>
      <c r="F519" s="19"/>
      <c r="G519" s="19"/>
      <c r="H519" s="19"/>
    </row>
    <row r="520" spans="5:8" ht="11.25">
      <c r="E520" s="19"/>
      <c r="F520" s="19"/>
      <c r="G520" s="19"/>
      <c r="H520" s="19"/>
    </row>
    <row r="521" spans="5:8" ht="11.25">
      <c r="E521" s="19"/>
      <c r="F521" s="19"/>
      <c r="G521" s="19"/>
      <c r="H521" s="19"/>
    </row>
    <row r="522" spans="5:8" ht="11.25">
      <c r="E522" s="19"/>
      <c r="F522" s="19"/>
      <c r="G522" s="19"/>
      <c r="H522" s="19"/>
    </row>
    <row r="523" spans="5:8" ht="11.25">
      <c r="E523" s="19"/>
      <c r="F523" s="19"/>
      <c r="G523" s="19"/>
      <c r="H523" s="19"/>
    </row>
    <row r="524" spans="5:8" ht="11.25">
      <c r="E524" s="19"/>
      <c r="F524" s="19"/>
      <c r="G524" s="19"/>
      <c r="H524" s="19"/>
    </row>
    <row r="525" spans="5:8" ht="11.25">
      <c r="E525" s="19"/>
      <c r="F525" s="19"/>
      <c r="G525" s="19"/>
      <c r="H525" s="19"/>
    </row>
    <row r="526" spans="5:8" ht="11.25">
      <c r="E526" s="19"/>
      <c r="F526" s="19"/>
      <c r="G526" s="19"/>
      <c r="H526" s="19"/>
    </row>
    <row r="527" spans="5:8" ht="11.25">
      <c r="E527" s="19"/>
      <c r="F527" s="19"/>
      <c r="G527" s="19"/>
      <c r="H527" s="19"/>
    </row>
    <row r="528" spans="5:8" ht="11.25">
      <c r="E528" s="19"/>
      <c r="F528" s="19"/>
      <c r="G528" s="19"/>
      <c r="H528" s="19"/>
    </row>
    <row r="529" spans="5:8" ht="11.25">
      <c r="E529" s="19"/>
      <c r="F529" s="19"/>
      <c r="G529" s="19"/>
      <c r="H529" s="19"/>
    </row>
    <row r="530" spans="5:8" ht="11.25">
      <c r="E530" s="19"/>
      <c r="F530" s="19"/>
      <c r="G530" s="19"/>
      <c r="H530" s="19"/>
    </row>
    <row r="531" spans="5:8" ht="11.25">
      <c r="E531" s="19"/>
      <c r="F531" s="19"/>
      <c r="G531" s="19"/>
      <c r="H531" s="19"/>
    </row>
    <row r="532" spans="5:8" ht="11.25">
      <c r="E532" s="19"/>
      <c r="F532" s="19"/>
      <c r="G532" s="19"/>
      <c r="H532" s="19"/>
    </row>
    <row r="533" spans="5:8" ht="11.25">
      <c r="E533" s="19"/>
      <c r="F533" s="19"/>
      <c r="G533" s="19"/>
      <c r="H533" s="19"/>
    </row>
    <row r="534" spans="5:8" ht="11.25">
      <c r="E534" s="19"/>
      <c r="F534" s="19"/>
      <c r="G534" s="19"/>
      <c r="H534" s="19"/>
    </row>
    <row r="535" spans="5:8" ht="11.25">
      <c r="E535" s="19"/>
      <c r="F535" s="19"/>
      <c r="G535" s="19"/>
      <c r="H535" s="19"/>
    </row>
    <row r="536" spans="5:8" ht="11.25">
      <c r="E536" s="19"/>
      <c r="F536" s="19"/>
      <c r="G536" s="19"/>
      <c r="H536" s="19"/>
    </row>
    <row r="537" spans="5:8" ht="11.25">
      <c r="E537" s="19"/>
      <c r="F537" s="19"/>
      <c r="G537" s="19"/>
      <c r="H537" s="19"/>
    </row>
    <row r="538" spans="5:8" ht="11.25">
      <c r="E538" s="19"/>
      <c r="F538" s="19"/>
      <c r="G538" s="19"/>
      <c r="H538" s="19"/>
    </row>
    <row r="539" spans="5:8" ht="11.25">
      <c r="E539" s="19"/>
      <c r="F539" s="19"/>
      <c r="G539" s="19"/>
      <c r="H539" s="19"/>
    </row>
    <row r="540" spans="5:8" ht="11.25">
      <c r="E540" s="19"/>
      <c r="F540" s="19"/>
      <c r="G540" s="19"/>
      <c r="H540" s="19"/>
    </row>
    <row r="541" spans="5:8" ht="11.25">
      <c r="E541" s="19"/>
      <c r="F541" s="19"/>
      <c r="G541" s="19"/>
      <c r="H541" s="19"/>
    </row>
    <row r="542" spans="5:8" ht="11.25">
      <c r="E542" s="19"/>
      <c r="F542" s="19"/>
      <c r="G542" s="19"/>
      <c r="H542" s="19"/>
    </row>
    <row r="543" spans="5:8" ht="11.25">
      <c r="E543" s="19"/>
      <c r="F543" s="19"/>
      <c r="G543" s="19"/>
      <c r="H543" s="19"/>
    </row>
    <row r="544" spans="5:8" ht="11.25">
      <c r="E544" s="19"/>
      <c r="F544" s="19"/>
      <c r="G544" s="19"/>
      <c r="H544" s="19"/>
    </row>
    <row r="545" spans="5:8" ht="11.25">
      <c r="E545" s="19"/>
      <c r="F545" s="19"/>
      <c r="G545" s="19"/>
      <c r="H545" s="19"/>
    </row>
    <row r="546" spans="5:8" ht="11.25">
      <c r="E546" s="19"/>
      <c r="F546" s="19"/>
      <c r="G546" s="19"/>
      <c r="H546" s="19"/>
    </row>
    <row r="547" spans="5:8" ht="11.25">
      <c r="E547" s="19"/>
      <c r="F547" s="19"/>
      <c r="G547" s="19"/>
      <c r="H547" s="19"/>
    </row>
    <row r="548" spans="5:8" ht="11.25">
      <c r="E548" s="19"/>
      <c r="F548" s="19"/>
      <c r="G548" s="19"/>
      <c r="H548" s="19"/>
    </row>
  </sheetData>
  <sheetProtection/>
  <mergeCells count="58">
    <mergeCell ref="J75:K75"/>
    <mergeCell ref="B104:H104"/>
    <mergeCell ref="B105:H105"/>
    <mergeCell ref="B92:B93"/>
    <mergeCell ref="B94:B95"/>
    <mergeCell ref="B96:B97"/>
    <mergeCell ref="B98:B99"/>
    <mergeCell ref="B100:B101"/>
    <mergeCell ref="B102:B103"/>
    <mergeCell ref="B80:B81"/>
    <mergeCell ref="B82:B83"/>
    <mergeCell ref="B84:B85"/>
    <mergeCell ref="B86:B87"/>
    <mergeCell ref="B88:B89"/>
    <mergeCell ref="B90:B91"/>
    <mergeCell ref="B68:B69"/>
    <mergeCell ref="B70:B71"/>
    <mergeCell ref="B72:B73"/>
    <mergeCell ref="B74:B75"/>
    <mergeCell ref="B76:B77"/>
    <mergeCell ref="B78:B79"/>
    <mergeCell ref="B56:B57"/>
    <mergeCell ref="B58:B59"/>
    <mergeCell ref="B60:B61"/>
    <mergeCell ref="B62:B63"/>
    <mergeCell ref="B64:B65"/>
    <mergeCell ref="B66:B67"/>
    <mergeCell ref="B44:B45"/>
    <mergeCell ref="B46:B47"/>
    <mergeCell ref="B48:B49"/>
    <mergeCell ref="B50:B51"/>
    <mergeCell ref="B52:B53"/>
    <mergeCell ref="B54:B55"/>
    <mergeCell ref="B32:B33"/>
    <mergeCell ref="B34:B35"/>
    <mergeCell ref="B36:B37"/>
    <mergeCell ref="B38:B39"/>
    <mergeCell ref="B40:B41"/>
    <mergeCell ref="B42:B43"/>
    <mergeCell ref="B20:B21"/>
    <mergeCell ref="B22:B23"/>
    <mergeCell ref="B24:B25"/>
    <mergeCell ref="B26:B27"/>
    <mergeCell ref="B28:B29"/>
    <mergeCell ref="B30:B31"/>
    <mergeCell ref="B7:H7"/>
    <mergeCell ref="B8:B9"/>
    <mergeCell ref="B12:B13"/>
    <mergeCell ref="B14:B15"/>
    <mergeCell ref="B16:B17"/>
    <mergeCell ref="B18:B19"/>
    <mergeCell ref="B10:B11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B1:N548"/>
  <sheetViews>
    <sheetView zoomScalePageLayoutView="0" workbookViewId="0" topLeftCell="A64">
      <selection activeCell="A64" sqref="A1:N16384"/>
    </sheetView>
  </sheetViews>
  <sheetFormatPr defaultColWidth="9.33203125" defaultRowHeight="11.25"/>
  <cols>
    <col min="1" max="1" width="13" style="15" customWidth="1"/>
    <col min="2" max="2" width="29.5" style="19" customWidth="1"/>
    <col min="3" max="3" width="26.83203125" style="15" customWidth="1"/>
    <col min="4" max="4" width="13.83203125" style="15" customWidth="1"/>
    <col min="5" max="5" width="13.33203125" style="23" customWidth="1"/>
    <col min="6" max="6" width="11.83203125" style="23" customWidth="1"/>
    <col min="7" max="7" width="15.5" style="23" customWidth="1"/>
    <col min="8" max="8" width="11.83203125" style="23" customWidth="1"/>
    <col min="9" max="9" width="9.33203125" style="19" customWidth="1"/>
    <col min="10" max="10" width="12.66015625" style="51" customWidth="1"/>
    <col min="11" max="12" width="9.33203125" style="19" customWidth="1"/>
    <col min="13" max="13" width="10.16015625" style="19" bestFit="1" customWidth="1"/>
    <col min="14" max="16" width="9.33203125" style="19" customWidth="1"/>
    <col min="17" max="21" width="9.33203125" style="16" customWidth="1"/>
  </cols>
  <sheetData>
    <row r="1" spans="3:8" ht="15.75">
      <c r="C1" s="19"/>
      <c r="D1" s="19"/>
      <c r="E1" s="19"/>
      <c r="F1" s="19"/>
      <c r="G1" s="19"/>
      <c r="H1" s="17"/>
    </row>
    <row r="2" spans="2:12" ht="57.75" customHeight="1">
      <c r="B2" s="88" t="s">
        <v>197</v>
      </c>
      <c r="C2" s="88"/>
      <c r="D2" s="88"/>
      <c r="E2" s="88"/>
      <c r="F2" s="88"/>
      <c r="G2" s="88"/>
      <c r="H2" s="88"/>
      <c r="J2" s="52"/>
      <c r="K2" s="53"/>
      <c r="L2" s="54"/>
    </row>
    <row r="3" spans="3:8" ht="11.25">
      <c r="C3" s="19"/>
      <c r="D3" s="19"/>
      <c r="E3" s="19"/>
      <c r="F3" s="19"/>
      <c r="G3" s="19"/>
      <c r="H3" s="19"/>
    </row>
    <row r="4" spans="2:8" ht="34.5" customHeight="1">
      <c r="B4" s="79" t="s">
        <v>1</v>
      </c>
      <c r="C4" s="80"/>
      <c r="D4" s="80"/>
      <c r="E4" s="80"/>
      <c r="F4" s="80"/>
      <c r="G4" s="80"/>
      <c r="H4" s="81"/>
    </row>
    <row r="5" spans="2:8" ht="12.75">
      <c r="B5" s="89" t="s">
        <v>2</v>
      </c>
      <c r="C5" s="89" t="s">
        <v>3</v>
      </c>
      <c r="D5" s="90" t="s">
        <v>4</v>
      </c>
      <c r="E5" s="92"/>
      <c r="F5" s="92"/>
      <c r="G5" s="92"/>
      <c r="H5" s="93"/>
    </row>
    <row r="6" spans="2:8" ht="12.75">
      <c r="B6" s="89"/>
      <c r="C6" s="89"/>
      <c r="D6" s="91"/>
      <c r="E6" s="18" t="s">
        <v>6</v>
      </c>
      <c r="F6" s="18" t="s">
        <v>7</v>
      </c>
      <c r="G6" s="18" t="s">
        <v>8</v>
      </c>
      <c r="H6" s="18" t="s">
        <v>9</v>
      </c>
    </row>
    <row r="7" spans="2:8" ht="12.75">
      <c r="B7" s="63" t="s">
        <v>10</v>
      </c>
      <c r="C7" s="64"/>
      <c r="D7" s="64"/>
      <c r="E7" s="64"/>
      <c r="F7" s="64"/>
      <c r="G7" s="64"/>
      <c r="H7" s="65"/>
    </row>
    <row r="8" spans="2:8" ht="11.25">
      <c r="B8" s="82" t="s">
        <v>180</v>
      </c>
      <c r="C8" s="22" t="s">
        <v>11</v>
      </c>
      <c r="D8" s="22" t="s">
        <v>13</v>
      </c>
      <c r="E8" s="13"/>
      <c r="F8" s="13"/>
      <c r="G8" s="13"/>
      <c r="H8" s="13"/>
    </row>
    <row r="9" spans="2:12" ht="11.25">
      <c r="B9" s="83"/>
      <c r="C9" s="22" t="s">
        <v>12</v>
      </c>
      <c r="D9" s="22" t="s">
        <v>13</v>
      </c>
      <c r="E9" s="13">
        <v>18054.493</v>
      </c>
      <c r="F9" s="40"/>
      <c r="G9" s="13">
        <v>4293.912</v>
      </c>
      <c r="H9" s="40"/>
      <c r="J9" s="51" t="s">
        <v>120</v>
      </c>
      <c r="L9" s="19" t="s">
        <v>137</v>
      </c>
    </row>
    <row r="10" spans="2:8" ht="11.25">
      <c r="B10" s="82" t="s">
        <v>195</v>
      </c>
      <c r="C10" s="22" t="s">
        <v>11</v>
      </c>
      <c r="D10" s="22" t="s">
        <v>13</v>
      </c>
      <c r="E10" s="40"/>
      <c r="F10" s="40"/>
      <c r="G10" s="40"/>
      <c r="H10" s="40"/>
    </row>
    <row r="11" spans="2:10" ht="11.25">
      <c r="B11" s="83"/>
      <c r="C11" s="22" t="s">
        <v>12</v>
      </c>
      <c r="D11" s="22" t="s">
        <v>13</v>
      </c>
      <c r="E11" s="40"/>
      <c r="F11" s="13">
        <v>663.132</v>
      </c>
      <c r="G11" s="40"/>
      <c r="H11" s="40"/>
      <c r="J11" s="51" t="s">
        <v>196</v>
      </c>
    </row>
    <row r="12" spans="2:8" ht="11.25">
      <c r="B12" s="82" t="s">
        <v>179</v>
      </c>
      <c r="C12" s="22" t="s">
        <v>11</v>
      </c>
      <c r="D12" s="22" t="s">
        <v>13</v>
      </c>
      <c r="E12" s="40"/>
      <c r="F12" s="40"/>
      <c r="G12" s="40"/>
      <c r="H12" s="40"/>
    </row>
    <row r="13" spans="2:10" ht="11.25">
      <c r="B13" s="83"/>
      <c r="C13" s="22" t="s">
        <v>12</v>
      </c>
      <c r="D13" s="22" t="s">
        <v>13</v>
      </c>
      <c r="E13" s="13">
        <v>14572.911</v>
      </c>
      <c r="F13" s="40"/>
      <c r="G13" s="40"/>
      <c r="H13" s="40"/>
      <c r="J13" s="51" t="s">
        <v>119</v>
      </c>
    </row>
    <row r="14" spans="2:8" ht="11.25">
      <c r="B14" s="82" t="s">
        <v>181</v>
      </c>
      <c r="C14" s="22" t="s">
        <v>11</v>
      </c>
      <c r="D14" s="22" t="s">
        <v>13</v>
      </c>
      <c r="E14" s="40"/>
      <c r="F14" s="40"/>
      <c r="G14" s="40"/>
      <c r="H14" s="40"/>
    </row>
    <row r="15" spans="2:10" ht="11.25">
      <c r="B15" s="83"/>
      <c r="C15" s="22" t="s">
        <v>12</v>
      </c>
      <c r="D15" s="22" t="s">
        <v>13</v>
      </c>
      <c r="E15" s="13">
        <v>922.67</v>
      </c>
      <c r="F15" s="40"/>
      <c r="G15" s="40"/>
      <c r="H15" s="40"/>
      <c r="J15" s="51" t="s">
        <v>132</v>
      </c>
    </row>
    <row r="16" spans="2:13" ht="11.25">
      <c r="B16" s="82" t="s">
        <v>165</v>
      </c>
      <c r="C16" s="22" t="s">
        <v>11</v>
      </c>
      <c r="D16" s="22" t="s">
        <v>13</v>
      </c>
      <c r="E16" s="40"/>
      <c r="F16" s="40"/>
      <c r="G16" s="40"/>
      <c r="H16" s="40"/>
      <c r="M16" s="55"/>
    </row>
    <row r="17" spans="2:13" ht="11.25">
      <c r="B17" s="83"/>
      <c r="C17" s="22" t="s">
        <v>12</v>
      </c>
      <c r="D17" s="22" t="s">
        <v>13</v>
      </c>
      <c r="E17" s="13">
        <v>2292.557</v>
      </c>
      <c r="F17" s="13">
        <v>634.731</v>
      </c>
      <c r="G17" s="13">
        <v>1926.314</v>
      </c>
      <c r="H17" s="40"/>
      <c r="J17" s="56" t="s">
        <v>191</v>
      </c>
      <c r="K17" s="57"/>
      <c r="M17" s="55"/>
    </row>
    <row r="18" spans="2:13" ht="11.25">
      <c r="B18" s="82" t="s">
        <v>182</v>
      </c>
      <c r="C18" s="22" t="s">
        <v>11</v>
      </c>
      <c r="D18" s="22" t="s">
        <v>13</v>
      </c>
      <c r="E18" s="40"/>
      <c r="F18" s="40"/>
      <c r="G18" s="40"/>
      <c r="H18" s="40"/>
      <c r="M18" s="55"/>
    </row>
    <row r="19" spans="2:10" ht="11.25">
      <c r="B19" s="83"/>
      <c r="C19" s="22" t="s">
        <v>12</v>
      </c>
      <c r="D19" s="22" t="s">
        <v>13</v>
      </c>
      <c r="E19" s="13">
        <v>996.469</v>
      </c>
      <c r="F19" s="40"/>
      <c r="G19" s="40"/>
      <c r="H19" s="40"/>
      <c r="J19" s="51" t="s">
        <v>143</v>
      </c>
    </row>
    <row r="20" spans="2:8" ht="11.25">
      <c r="B20" s="82" t="s">
        <v>167</v>
      </c>
      <c r="C20" s="22" t="s">
        <v>11</v>
      </c>
      <c r="D20" s="22" t="s">
        <v>13</v>
      </c>
      <c r="E20" s="40"/>
      <c r="F20" s="40"/>
      <c r="G20" s="40"/>
      <c r="H20" s="40"/>
    </row>
    <row r="21" spans="2:10" ht="11.25">
      <c r="B21" s="83"/>
      <c r="C21" s="22" t="s">
        <v>12</v>
      </c>
      <c r="D21" s="22" t="s">
        <v>13</v>
      </c>
      <c r="E21" s="41"/>
      <c r="F21" s="40"/>
      <c r="G21" s="13">
        <v>395.206</v>
      </c>
      <c r="H21" s="40"/>
      <c r="J21" s="51">
        <v>31</v>
      </c>
    </row>
    <row r="22" spans="2:13" ht="11.25">
      <c r="B22" s="82" t="s">
        <v>168</v>
      </c>
      <c r="C22" s="22" t="s">
        <v>11</v>
      </c>
      <c r="D22" s="22" t="s">
        <v>13</v>
      </c>
      <c r="E22" s="40"/>
      <c r="F22" s="40"/>
      <c r="G22" s="40"/>
      <c r="H22" s="40"/>
      <c r="M22" s="19">
        <f>190.359+304.246+181.626</f>
        <v>676.231</v>
      </c>
    </row>
    <row r="23" spans="2:10" ht="11.25">
      <c r="B23" s="83"/>
      <c r="C23" s="22" t="s">
        <v>12</v>
      </c>
      <c r="D23" s="22" t="s">
        <v>13</v>
      </c>
      <c r="E23" s="41"/>
      <c r="F23" s="40"/>
      <c r="G23" s="13">
        <v>321.366</v>
      </c>
      <c r="H23" s="40"/>
      <c r="J23" s="51" t="s">
        <v>118</v>
      </c>
    </row>
    <row r="24" spans="2:8" ht="11.25">
      <c r="B24" s="82" t="s">
        <v>183</v>
      </c>
      <c r="C24" s="22" t="s">
        <v>11</v>
      </c>
      <c r="D24" s="22" t="s">
        <v>13</v>
      </c>
      <c r="E24" s="40"/>
      <c r="F24" s="40"/>
      <c r="G24" s="40"/>
      <c r="H24" s="40"/>
    </row>
    <row r="25" spans="2:10" ht="11.25">
      <c r="B25" s="83"/>
      <c r="C25" s="22" t="s">
        <v>12</v>
      </c>
      <c r="D25" s="22" t="s">
        <v>13</v>
      </c>
      <c r="E25" s="41"/>
      <c r="F25" s="40"/>
      <c r="G25" s="13">
        <v>593.877</v>
      </c>
      <c r="H25" s="40"/>
      <c r="J25" s="51" t="s">
        <v>140</v>
      </c>
    </row>
    <row r="26" spans="2:8" ht="11.25">
      <c r="B26" s="82" t="s">
        <v>169</v>
      </c>
      <c r="C26" s="22" t="s">
        <v>11</v>
      </c>
      <c r="D26" s="22" t="s">
        <v>13</v>
      </c>
      <c r="E26" s="40"/>
      <c r="F26" s="40"/>
      <c r="G26" s="40"/>
      <c r="H26" s="40"/>
    </row>
    <row r="27" spans="2:10" ht="11.25">
      <c r="B27" s="83"/>
      <c r="C27" s="22" t="s">
        <v>12</v>
      </c>
      <c r="D27" s="22" t="s">
        <v>13</v>
      </c>
      <c r="E27" s="41"/>
      <c r="F27" s="40"/>
      <c r="G27" s="13">
        <v>560.422</v>
      </c>
      <c r="H27" s="40"/>
      <c r="J27" s="51" t="s">
        <v>124</v>
      </c>
    </row>
    <row r="28" spans="2:8" ht="11.25">
      <c r="B28" s="82" t="s">
        <v>110</v>
      </c>
      <c r="C28" s="22" t="s">
        <v>11</v>
      </c>
      <c r="D28" s="22" t="s">
        <v>13</v>
      </c>
      <c r="E28" s="40"/>
      <c r="F28" s="40"/>
      <c r="G28" s="40"/>
      <c r="H28" s="40"/>
    </row>
    <row r="29" spans="2:10" ht="11.25">
      <c r="B29" s="83"/>
      <c r="C29" s="22" t="s">
        <v>12</v>
      </c>
      <c r="D29" s="22" t="s">
        <v>13</v>
      </c>
      <c r="E29" s="41"/>
      <c r="F29" s="40"/>
      <c r="G29" s="40"/>
      <c r="H29" s="13">
        <v>323.013</v>
      </c>
      <c r="J29" s="51" t="s">
        <v>146</v>
      </c>
    </row>
    <row r="30" spans="2:8" ht="11.25">
      <c r="B30" s="82" t="s">
        <v>184</v>
      </c>
      <c r="C30" s="22" t="s">
        <v>11</v>
      </c>
      <c r="D30" s="22" t="s">
        <v>13</v>
      </c>
      <c r="E30" s="40"/>
      <c r="F30" s="40"/>
      <c r="G30" s="40"/>
      <c r="H30" s="40"/>
    </row>
    <row r="31" spans="2:10" ht="11.25">
      <c r="B31" s="83"/>
      <c r="C31" s="22" t="s">
        <v>12</v>
      </c>
      <c r="D31" s="22" t="s">
        <v>13</v>
      </c>
      <c r="E31" s="41"/>
      <c r="F31" s="40"/>
      <c r="G31" s="13">
        <v>284.153</v>
      </c>
      <c r="H31" s="40"/>
      <c r="J31" s="51">
        <v>157</v>
      </c>
    </row>
    <row r="32" spans="2:8" ht="11.25">
      <c r="B32" s="82" t="s">
        <v>111</v>
      </c>
      <c r="C32" s="22" t="s">
        <v>11</v>
      </c>
      <c r="D32" s="22" t="s">
        <v>13</v>
      </c>
      <c r="E32" s="40"/>
      <c r="F32" s="40"/>
      <c r="G32" s="40"/>
      <c r="H32" s="40"/>
    </row>
    <row r="33" spans="2:12" ht="11.25">
      <c r="B33" s="83"/>
      <c r="C33" s="22" t="s">
        <v>12</v>
      </c>
      <c r="D33" s="22" t="s">
        <v>13</v>
      </c>
      <c r="E33" s="13">
        <v>486.932</v>
      </c>
      <c r="F33" s="40"/>
      <c r="G33" s="13">
        <v>865.567</v>
      </c>
      <c r="H33" s="40"/>
      <c r="J33" s="51" t="s">
        <v>144</v>
      </c>
      <c r="L33" s="19" t="s">
        <v>125</v>
      </c>
    </row>
    <row r="34" spans="2:8" ht="11.25">
      <c r="B34" s="82" t="s">
        <v>185</v>
      </c>
      <c r="C34" s="22" t="s">
        <v>11</v>
      </c>
      <c r="D34" s="22" t="s">
        <v>13</v>
      </c>
      <c r="E34" s="40"/>
      <c r="F34" s="40"/>
      <c r="G34" s="40"/>
      <c r="H34" s="40"/>
    </row>
    <row r="35" spans="2:10" ht="11.25">
      <c r="B35" s="83"/>
      <c r="C35" s="22" t="s">
        <v>12</v>
      </c>
      <c r="D35" s="22" t="s">
        <v>13</v>
      </c>
      <c r="E35" s="41"/>
      <c r="F35" s="40"/>
      <c r="G35" s="13">
        <v>325.303</v>
      </c>
      <c r="H35" s="40"/>
      <c r="J35" s="51">
        <v>42</v>
      </c>
    </row>
    <row r="36" spans="2:8" ht="11.25">
      <c r="B36" s="82" t="s">
        <v>112</v>
      </c>
      <c r="C36" s="22" t="s">
        <v>11</v>
      </c>
      <c r="D36" s="22" t="s">
        <v>13</v>
      </c>
      <c r="E36" s="40"/>
      <c r="F36" s="40"/>
      <c r="G36" s="40"/>
      <c r="H36" s="40"/>
    </row>
    <row r="37" spans="2:10" ht="11.25">
      <c r="B37" s="83"/>
      <c r="C37" s="22" t="s">
        <v>12</v>
      </c>
      <c r="D37" s="22" t="s">
        <v>13</v>
      </c>
      <c r="E37" s="41"/>
      <c r="F37" s="40"/>
      <c r="G37" s="13">
        <v>675.998</v>
      </c>
      <c r="H37" s="40"/>
      <c r="J37" s="51" t="s">
        <v>123</v>
      </c>
    </row>
    <row r="38" spans="2:8" ht="11.25">
      <c r="B38" s="82" t="s">
        <v>186</v>
      </c>
      <c r="C38" s="22" t="s">
        <v>11</v>
      </c>
      <c r="D38" s="22" t="s">
        <v>13</v>
      </c>
      <c r="E38" s="40"/>
      <c r="F38" s="40"/>
      <c r="G38" s="40"/>
      <c r="H38" s="40"/>
    </row>
    <row r="39" spans="2:10" ht="11.25">
      <c r="B39" s="83"/>
      <c r="C39" s="22" t="s">
        <v>12</v>
      </c>
      <c r="D39" s="22" t="s">
        <v>13</v>
      </c>
      <c r="E39" s="41"/>
      <c r="F39" s="40"/>
      <c r="G39" s="13">
        <v>1470.778</v>
      </c>
      <c r="H39" s="40"/>
      <c r="J39" s="51" t="s">
        <v>134</v>
      </c>
    </row>
    <row r="40" spans="2:8" ht="11.25">
      <c r="B40" s="82" t="s">
        <v>113</v>
      </c>
      <c r="C40" s="22" t="s">
        <v>11</v>
      </c>
      <c r="D40" s="22" t="s">
        <v>13</v>
      </c>
      <c r="E40" s="40"/>
      <c r="F40" s="40"/>
      <c r="G40" s="40"/>
      <c r="H40" s="40"/>
    </row>
    <row r="41" spans="2:10" ht="11.25">
      <c r="B41" s="83"/>
      <c r="C41" s="22" t="s">
        <v>12</v>
      </c>
      <c r="D41" s="22" t="s">
        <v>13</v>
      </c>
      <c r="E41" s="41"/>
      <c r="F41" s="40"/>
      <c r="G41" s="13">
        <v>297.44</v>
      </c>
      <c r="H41" s="40"/>
      <c r="J41" s="51">
        <v>139</v>
      </c>
    </row>
    <row r="42" spans="2:8" ht="11.25">
      <c r="B42" s="82" t="s">
        <v>187</v>
      </c>
      <c r="C42" s="22" t="s">
        <v>11</v>
      </c>
      <c r="D42" s="22" t="s">
        <v>13</v>
      </c>
      <c r="E42" s="40"/>
      <c r="F42" s="40"/>
      <c r="G42" s="40"/>
      <c r="H42" s="40"/>
    </row>
    <row r="43" spans="2:10" ht="11.25">
      <c r="B43" s="83"/>
      <c r="C43" s="22" t="s">
        <v>12</v>
      </c>
      <c r="D43" s="22" t="s">
        <v>13</v>
      </c>
      <c r="E43" s="41"/>
      <c r="F43" s="40"/>
      <c r="G43" s="13">
        <v>315.128</v>
      </c>
      <c r="H43" s="40"/>
      <c r="J43" s="51" t="s">
        <v>117</v>
      </c>
    </row>
    <row r="44" spans="2:8" ht="11.25">
      <c r="B44" s="82" t="s">
        <v>166</v>
      </c>
      <c r="C44" s="22" t="s">
        <v>11</v>
      </c>
      <c r="D44" s="22" t="s">
        <v>13</v>
      </c>
      <c r="E44" s="40"/>
      <c r="F44" s="40"/>
      <c r="G44" s="40"/>
      <c r="H44" s="40"/>
    </row>
    <row r="45" spans="2:12" ht="11.25">
      <c r="B45" s="83"/>
      <c r="C45" s="22" t="s">
        <v>12</v>
      </c>
      <c r="D45" s="22" t="s">
        <v>13</v>
      </c>
      <c r="E45" s="13">
        <v>269.626</v>
      </c>
      <c r="F45" s="40"/>
      <c r="G45" s="13">
        <v>316.32</v>
      </c>
      <c r="H45" s="40"/>
      <c r="J45" s="51" t="s">
        <v>145</v>
      </c>
      <c r="L45" s="58">
        <v>37</v>
      </c>
    </row>
    <row r="46" spans="2:12" ht="11.25">
      <c r="B46" s="82" t="s">
        <v>114</v>
      </c>
      <c r="C46" s="22" t="s">
        <v>11</v>
      </c>
      <c r="D46" s="22" t="s">
        <v>13</v>
      </c>
      <c r="E46" s="40"/>
      <c r="F46" s="40"/>
      <c r="G46" s="40"/>
      <c r="H46" s="40"/>
      <c r="L46" s="58"/>
    </row>
    <row r="47" spans="2:12" ht="11.25">
      <c r="B47" s="83"/>
      <c r="C47" s="22" t="s">
        <v>12</v>
      </c>
      <c r="D47" s="22" t="s">
        <v>13</v>
      </c>
      <c r="E47" s="41"/>
      <c r="F47" s="40"/>
      <c r="G47" s="13">
        <v>266.347</v>
      </c>
      <c r="H47" s="40"/>
      <c r="J47" s="51">
        <v>36</v>
      </c>
      <c r="L47" s="58"/>
    </row>
    <row r="48" spans="2:12" ht="11.25">
      <c r="B48" s="82" t="s">
        <v>188</v>
      </c>
      <c r="C48" s="22" t="s">
        <v>11</v>
      </c>
      <c r="D48" s="22" t="s">
        <v>13</v>
      </c>
      <c r="E48" s="40"/>
      <c r="F48" s="40"/>
      <c r="G48" s="40"/>
      <c r="H48" s="40"/>
      <c r="L48" s="58"/>
    </row>
    <row r="49" spans="2:12" ht="11.25">
      <c r="B49" s="83"/>
      <c r="C49" s="22" t="s">
        <v>12</v>
      </c>
      <c r="D49" s="22" t="s">
        <v>13</v>
      </c>
      <c r="E49" s="13">
        <v>285.232</v>
      </c>
      <c r="F49" s="40"/>
      <c r="G49" s="13">
        <v>291.641</v>
      </c>
      <c r="H49" s="40"/>
      <c r="J49" s="51" t="s">
        <v>142</v>
      </c>
      <c r="L49" s="58" t="s">
        <v>200</v>
      </c>
    </row>
    <row r="50" spans="2:8" ht="11.25">
      <c r="B50" s="82" t="s">
        <v>115</v>
      </c>
      <c r="C50" s="22" t="s">
        <v>11</v>
      </c>
      <c r="D50" s="22" t="s">
        <v>13</v>
      </c>
      <c r="E50" s="40"/>
      <c r="F50" s="40"/>
      <c r="G50" s="40"/>
      <c r="H50" s="40"/>
    </row>
    <row r="51" spans="2:10" ht="11.25">
      <c r="B51" s="83"/>
      <c r="C51" s="22" t="s">
        <v>12</v>
      </c>
      <c r="D51" s="22" t="s">
        <v>13</v>
      </c>
      <c r="E51" s="41"/>
      <c r="F51" s="40"/>
      <c r="G51" s="13">
        <v>345.29</v>
      </c>
      <c r="H51" s="40"/>
      <c r="J51" s="51">
        <v>52</v>
      </c>
    </row>
    <row r="52" spans="2:8" ht="11.25">
      <c r="B52" s="82" t="s">
        <v>116</v>
      </c>
      <c r="C52" s="22" t="s">
        <v>11</v>
      </c>
      <c r="D52" s="22" t="s">
        <v>13</v>
      </c>
      <c r="E52" s="40"/>
      <c r="F52" s="40"/>
      <c r="G52" s="40"/>
      <c r="H52" s="40"/>
    </row>
    <row r="53" spans="2:10" ht="11.25">
      <c r="B53" s="83"/>
      <c r="C53" s="22" t="s">
        <v>12</v>
      </c>
      <c r="D53" s="22" t="s">
        <v>13</v>
      </c>
      <c r="E53" s="41"/>
      <c r="F53" s="40"/>
      <c r="G53" s="13">
        <v>358.515</v>
      </c>
      <c r="H53" s="40"/>
      <c r="J53" s="51">
        <v>136</v>
      </c>
    </row>
    <row r="54" spans="2:8" ht="11.25">
      <c r="B54" s="82" t="s">
        <v>189</v>
      </c>
      <c r="C54" s="22" t="s">
        <v>11</v>
      </c>
      <c r="D54" s="22" t="s">
        <v>13</v>
      </c>
      <c r="E54" s="40"/>
      <c r="F54" s="40"/>
      <c r="G54" s="40"/>
      <c r="H54" s="40"/>
    </row>
    <row r="55" spans="2:10" ht="11.25">
      <c r="B55" s="83"/>
      <c r="C55" s="22" t="s">
        <v>12</v>
      </c>
      <c r="D55" s="22" t="s">
        <v>13</v>
      </c>
      <c r="E55" s="14">
        <v>372.2</v>
      </c>
      <c r="F55" s="13"/>
      <c r="G55" s="13">
        <v>310.268</v>
      </c>
      <c r="H55" s="40"/>
      <c r="J55" s="51" t="s">
        <v>199</v>
      </c>
    </row>
    <row r="56" spans="2:8" ht="11.25">
      <c r="B56" s="82" t="s">
        <v>121</v>
      </c>
      <c r="C56" s="22" t="s">
        <v>11</v>
      </c>
      <c r="D56" s="22" t="s">
        <v>13</v>
      </c>
      <c r="E56" s="40"/>
      <c r="F56" s="40"/>
      <c r="G56" s="40"/>
      <c r="H56" s="40"/>
    </row>
    <row r="57" spans="2:10" ht="11.25">
      <c r="B57" s="83"/>
      <c r="C57" s="22" t="s">
        <v>12</v>
      </c>
      <c r="D57" s="28" t="s">
        <v>13</v>
      </c>
      <c r="E57" s="41"/>
      <c r="F57" s="40"/>
      <c r="G57" s="13">
        <v>275.443</v>
      </c>
      <c r="H57" s="40"/>
      <c r="J57" s="51">
        <v>57</v>
      </c>
    </row>
    <row r="58" spans="2:8" ht="11.25">
      <c r="B58" s="82" t="s">
        <v>170</v>
      </c>
      <c r="C58" s="22" t="s">
        <v>11</v>
      </c>
      <c r="D58" s="28" t="s">
        <v>13</v>
      </c>
      <c r="E58" s="40"/>
      <c r="F58" s="40"/>
      <c r="G58" s="40"/>
      <c r="H58" s="40"/>
    </row>
    <row r="59" spans="2:10" ht="11.25">
      <c r="B59" s="83"/>
      <c r="C59" s="22" t="s">
        <v>12</v>
      </c>
      <c r="D59" s="22" t="s">
        <v>13</v>
      </c>
      <c r="E59" s="41"/>
      <c r="F59" s="40"/>
      <c r="G59" s="13">
        <v>594.201</v>
      </c>
      <c r="H59" s="40"/>
      <c r="J59" s="51" t="s">
        <v>156</v>
      </c>
    </row>
    <row r="60" spans="2:8" ht="11.25">
      <c r="B60" s="82" t="s">
        <v>171</v>
      </c>
      <c r="C60" s="22" t="s">
        <v>11</v>
      </c>
      <c r="D60" s="22" t="s">
        <v>13</v>
      </c>
      <c r="E60" s="40"/>
      <c r="F60" s="40"/>
      <c r="G60" s="40"/>
      <c r="H60" s="40"/>
    </row>
    <row r="61" spans="2:12" ht="11.25">
      <c r="B61" s="83"/>
      <c r="C61" s="22" t="s">
        <v>12</v>
      </c>
      <c r="D61" s="22" t="s">
        <v>13</v>
      </c>
      <c r="E61" s="41"/>
      <c r="F61" s="40"/>
      <c r="G61" s="13">
        <v>1000.69</v>
      </c>
      <c r="H61" s="13">
        <v>430.31</v>
      </c>
      <c r="J61" s="51" t="s">
        <v>163</v>
      </c>
      <c r="L61" s="19" t="s">
        <v>147</v>
      </c>
    </row>
    <row r="62" spans="2:8" ht="11.25">
      <c r="B62" s="82" t="s">
        <v>122</v>
      </c>
      <c r="C62" s="22" t="s">
        <v>11</v>
      </c>
      <c r="D62" s="22" t="s">
        <v>13</v>
      </c>
      <c r="E62" s="40"/>
      <c r="F62" s="40"/>
      <c r="G62" s="40"/>
      <c r="H62" s="40"/>
    </row>
    <row r="63" spans="2:10" ht="11.25">
      <c r="B63" s="83"/>
      <c r="C63" s="22" t="s">
        <v>12</v>
      </c>
      <c r="D63" s="22" t="s">
        <v>13</v>
      </c>
      <c r="E63" s="13">
        <v>283.994</v>
      </c>
      <c r="F63" s="40"/>
      <c r="G63" s="40"/>
      <c r="H63" s="40"/>
      <c r="J63" s="51" t="s">
        <v>201</v>
      </c>
    </row>
    <row r="64" spans="2:8" ht="11.25">
      <c r="B64" s="82" t="s">
        <v>172</v>
      </c>
      <c r="C64" s="22" t="s">
        <v>11</v>
      </c>
      <c r="D64" s="22" t="s">
        <v>13</v>
      </c>
      <c r="E64" s="40"/>
      <c r="F64" s="40"/>
      <c r="G64" s="40"/>
      <c r="H64" s="40"/>
    </row>
    <row r="65" spans="2:10" ht="11.25">
      <c r="B65" s="83"/>
      <c r="C65" s="22" t="s">
        <v>12</v>
      </c>
      <c r="D65" s="22" t="s">
        <v>13</v>
      </c>
      <c r="E65" s="41"/>
      <c r="F65" s="40"/>
      <c r="G65" s="13">
        <v>267.18</v>
      </c>
      <c r="H65" s="40"/>
      <c r="J65" s="51">
        <v>111</v>
      </c>
    </row>
    <row r="66" spans="2:8" ht="11.25">
      <c r="B66" s="82" t="s">
        <v>126</v>
      </c>
      <c r="C66" s="22" t="s">
        <v>11</v>
      </c>
      <c r="D66" s="22" t="s">
        <v>13</v>
      </c>
      <c r="E66" s="40"/>
      <c r="F66" s="40"/>
      <c r="G66" s="40"/>
      <c r="H66" s="40"/>
    </row>
    <row r="67" spans="2:10" ht="11.25">
      <c r="B67" s="83"/>
      <c r="C67" s="22" t="s">
        <v>12</v>
      </c>
      <c r="D67" s="22" t="s">
        <v>13</v>
      </c>
      <c r="E67" s="41"/>
      <c r="F67" s="40"/>
      <c r="G67" s="13">
        <v>366.37</v>
      </c>
      <c r="H67" s="40"/>
      <c r="J67" s="51">
        <v>100</v>
      </c>
    </row>
    <row r="68" spans="2:8" ht="11.25">
      <c r="B68" s="82" t="s">
        <v>127</v>
      </c>
      <c r="C68" s="22" t="s">
        <v>11</v>
      </c>
      <c r="D68" s="22" t="s">
        <v>13</v>
      </c>
      <c r="E68" s="40"/>
      <c r="F68" s="40"/>
      <c r="G68" s="40"/>
      <c r="H68" s="40"/>
    </row>
    <row r="69" spans="2:10" ht="11.25">
      <c r="B69" s="83"/>
      <c r="C69" s="22" t="s">
        <v>12</v>
      </c>
      <c r="D69" s="22" t="s">
        <v>13</v>
      </c>
      <c r="E69" s="41"/>
      <c r="F69" s="40"/>
      <c r="G69" s="13">
        <v>717.371</v>
      </c>
      <c r="H69" s="40"/>
      <c r="J69" s="51" t="s">
        <v>157</v>
      </c>
    </row>
    <row r="70" spans="2:8" ht="11.25">
      <c r="B70" s="82" t="s">
        <v>128</v>
      </c>
      <c r="C70" s="22" t="s">
        <v>11</v>
      </c>
      <c r="D70" s="22" t="s">
        <v>13</v>
      </c>
      <c r="E70" s="40"/>
      <c r="F70" s="40"/>
      <c r="G70" s="40"/>
      <c r="H70" s="40"/>
    </row>
    <row r="71" spans="2:10" ht="11.25">
      <c r="B71" s="83"/>
      <c r="C71" s="22" t="s">
        <v>12</v>
      </c>
      <c r="D71" s="22" t="s">
        <v>13</v>
      </c>
      <c r="E71" s="41"/>
      <c r="F71" s="40"/>
      <c r="G71" s="13">
        <v>640.347</v>
      </c>
      <c r="H71" s="13">
        <v>285.544</v>
      </c>
      <c r="J71" s="51" t="s">
        <v>158</v>
      </c>
    </row>
    <row r="72" spans="2:8" ht="11.25">
      <c r="B72" s="82" t="s">
        <v>129</v>
      </c>
      <c r="C72" s="22" t="s">
        <v>11</v>
      </c>
      <c r="D72" s="22" t="s">
        <v>13</v>
      </c>
      <c r="E72" s="40"/>
      <c r="F72" s="40"/>
      <c r="G72" s="40"/>
      <c r="H72" s="40"/>
    </row>
    <row r="73" spans="2:14" ht="11.25">
      <c r="B73" s="83"/>
      <c r="C73" s="22" t="s">
        <v>12</v>
      </c>
      <c r="D73" s="22" t="s">
        <v>13</v>
      </c>
      <c r="E73" s="41"/>
      <c r="F73" s="40"/>
      <c r="G73" s="13">
        <v>676.231</v>
      </c>
      <c r="H73" s="40"/>
      <c r="J73" s="51" t="s">
        <v>133</v>
      </c>
      <c r="N73" s="19">
        <f>N124</f>
        <v>0</v>
      </c>
    </row>
    <row r="74" spans="2:13" ht="11.25">
      <c r="B74" s="82" t="s">
        <v>130</v>
      </c>
      <c r="C74" s="22" t="s">
        <v>11</v>
      </c>
      <c r="D74" s="22" t="s">
        <v>13</v>
      </c>
      <c r="E74" s="40"/>
      <c r="F74" s="40"/>
      <c r="G74" s="40"/>
      <c r="H74" s="40"/>
      <c r="M74" s="19">
        <f>+M23</f>
        <v>0</v>
      </c>
    </row>
    <row r="75" spans="2:11" ht="11.25">
      <c r="B75" s="83"/>
      <c r="C75" s="22" t="s">
        <v>12</v>
      </c>
      <c r="D75" s="22" t="s">
        <v>13</v>
      </c>
      <c r="E75" s="41"/>
      <c r="F75" s="40"/>
      <c r="G75" s="13">
        <f>291.676+900.449</f>
        <v>1192.125</v>
      </c>
      <c r="H75" s="40"/>
      <c r="J75" s="95" t="s">
        <v>194</v>
      </c>
      <c r="K75" s="95"/>
    </row>
    <row r="76" spans="2:8" ht="11.25">
      <c r="B76" s="82" t="s">
        <v>131</v>
      </c>
      <c r="C76" s="22" t="s">
        <v>11</v>
      </c>
      <c r="D76" s="22" t="s">
        <v>13</v>
      </c>
      <c r="E76" s="40"/>
      <c r="F76" s="40"/>
      <c r="G76" s="40"/>
      <c r="H76" s="40"/>
    </row>
    <row r="77" spans="2:10" ht="11.25">
      <c r="B77" s="83"/>
      <c r="C77" s="22" t="s">
        <v>12</v>
      </c>
      <c r="D77" s="22" t="s">
        <v>13</v>
      </c>
      <c r="E77" s="41"/>
      <c r="F77" s="40"/>
      <c r="G77" s="13">
        <v>595.266</v>
      </c>
      <c r="H77" s="40"/>
      <c r="J77" s="51" t="s">
        <v>159</v>
      </c>
    </row>
    <row r="78" spans="2:8" ht="11.25">
      <c r="B78" s="82" t="s">
        <v>173</v>
      </c>
      <c r="C78" s="22" t="s">
        <v>11</v>
      </c>
      <c r="D78" s="22" t="s">
        <v>13</v>
      </c>
      <c r="E78" s="40"/>
      <c r="F78" s="40"/>
      <c r="G78" s="40"/>
      <c r="H78" s="40"/>
    </row>
    <row r="79" spans="2:10" ht="11.25">
      <c r="B79" s="83"/>
      <c r="C79" s="22" t="s">
        <v>12</v>
      </c>
      <c r="D79" s="22" t="s">
        <v>13</v>
      </c>
      <c r="E79" s="41"/>
      <c r="F79" s="13">
        <v>272.513</v>
      </c>
      <c r="G79" s="40"/>
      <c r="H79" s="40"/>
      <c r="J79" s="51" t="s">
        <v>148</v>
      </c>
    </row>
    <row r="80" spans="2:8" ht="11.25">
      <c r="B80" s="82" t="s">
        <v>135</v>
      </c>
      <c r="C80" s="34" t="s">
        <v>11</v>
      </c>
      <c r="D80" s="22" t="s">
        <v>13</v>
      </c>
      <c r="E80" s="42"/>
      <c r="F80" s="42"/>
      <c r="G80" s="42"/>
      <c r="H80" s="42"/>
    </row>
    <row r="81" spans="2:10" ht="11.25">
      <c r="B81" s="83"/>
      <c r="C81" s="34" t="s">
        <v>12</v>
      </c>
      <c r="D81" s="22" t="s">
        <v>13</v>
      </c>
      <c r="E81" s="43"/>
      <c r="F81" s="43"/>
      <c r="G81" s="27">
        <v>217.09</v>
      </c>
      <c r="H81" s="43"/>
      <c r="J81" s="51">
        <v>167</v>
      </c>
    </row>
    <row r="82" spans="2:8" ht="11.25">
      <c r="B82" s="82" t="s">
        <v>174</v>
      </c>
      <c r="C82" s="34" t="s">
        <v>11</v>
      </c>
      <c r="D82" s="22" t="s">
        <v>13</v>
      </c>
      <c r="E82" s="43"/>
      <c r="F82" s="43"/>
      <c r="G82" s="43"/>
      <c r="H82" s="43"/>
    </row>
    <row r="83" spans="2:10" ht="11.25">
      <c r="B83" s="83"/>
      <c r="C83" s="34" t="s">
        <v>12</v>
      </c>
      <c r="D83" s="22" t="s">
        <v>13</v>
      </c>
      <c r="E83" s="43"/>
      <c r="F83" s="43"/>
      <c r="G83" s="43"/>
      <c r="H83" s="27">
        <v>239.105</v>
      </c>
      <c r="J83" s="51" t="s">
        <v>136</v>
      </c>
    </row>
    <row r="84" spans="2:8" ht="11.25">
      <c r="B84" s="82" t="s">
        <v>138</v>
      </c>
      <c r="C84" s="27" t="s">
        <v>11</v>
      </c>
      <c r="D84" s="28" t="s">
        <v>13</v>
      </c>
      <c r="E84" s="43"/>
      <c r="F84" s="43"/>
      <c r="G84" s="43"/>
      <c r="H84" s="43"/>
    </row>
    <row r="85" spans="2:10" ht="11.25">
      <c r="B85" s="83"/>
      <c r="C85" s="24" t="s">
        <v>12</v>
      </c>
      <c r="D85" s="25" t="s">
        <v>13</v>
      </c>
      <c r="E85" s="35">
        <v>5772.626000000003</v>
      </c>
      <c r="F85" s="44"/>
      <c r="G85" s="38">
        <v>18.35799999999991</v>
      </c>
      <c r="H85" s="44"/>
      <c r="J85" s="51" t="s">
        <v>139</v>
      </c>
    </row>
    <row r="86" spans="2:8" ht="11.25">
      <c r="B86" s="86" t="s">
        <v>149</v>
      </c>
      <c r="C86" s="22" t="s">
        <v>11</v>
      </c>
      <c r="D86" s="22" t="s">
        <v>13</v>
      </c>
      <c r="E86" s="42"/>
      <c r="F86" s="42"/>
      <c r="G86" s="42"/>
      <c r="H86" s="42"/>
    </row>
    <row r="87" spans="2:10" ht="11.25">
      <c r="B87" s="87"/>
      <c r="C87" s="22" t="s">
        <v>12</v>
      </c>
      <c r="D87" s="22" t="s">
        <v>13</v>
      </c>
      <c r="E87" s="27">
        <v>345.267</v>
      </c>
      <c r="F87" s="42"/>
      <c r="G87" s="42"/>
      <c r="H87" s="42"/>
      <c r="J87" s="51" t="s">
        <v>150</v>
      </c>
    </row>
    <row r="88" spans="2:8" ht="11.25">
      <c r="B88" s="86" t="s">
        <v>151</v>
      </c>
      <c r="C88" s="22" t="s">
        <v>11</v>
      </c>
      <c r="D88" s="22" t="s">
        <v>13</v>
      </c>
      <c r="E88" s="42"/>
      <c r="F88" s="42"/>
      <c r="G88" s="42"/>
      <c r="H88" s="42"/>
    </row>
    <row r="89" spans="2:10" ht="11.25">
      <c r="B89" s="87"/>
      <c r="C89" s="22" t="s">
        <v>12</v>
      </c>
      <c r="D89" s="22" t="s">
        <v>13</v>
      </c>
      <c r="E89" s="42"/>
      <c r="F89" s="42"/>
      <c r="G89" s="27">
        <v>269.756</v>
      </c>
      <c r="H89" s="42"/>
      <c r="J89" s="51">
        <v>148</v>
      </c>
    </row>
    <row r="90" spans="2:8" ht="11.25">
      <c r="B90" s="86" t="s">
        <v>190</v>
      </c>
      <c r="C90" s="22" t="s">
        <v>11</v>
      </c>
      <c r="D90" s="22" t="s">
        <v>13</v>
      </c>
      <c r="E90" s="42"/>
      <c r="F90" s="42"/>
      <c r="G90" s="42"/>
      <c r="H90" s="42"/>
    </row>
    <row r="91" spans="2:10" ht="11.25">
      <c r="B91" s="87"/>
      <c r="C91" s="22" t="s">
        <v>12</v>
      </c>
      <c r="D91" s="22" t="s">
        <v>13</v>
      </c>
      <c r="E91" s="42"/>
      <c r="F91" s="42"/>
      <c r="G91" s="27">
        <v>308.989</v>
      </c>
      <c r="H91" s="42"/>
      <c r="J91" s="51">
        <v>56</v>
      </c>
    </row>
    <row r="92" spans="2:8" ht="11.25">
      <c r="B92" s="82" t="s">
        <v>175</v>
      </c>
      <c r="C92" s="22" t="s">
        <v>11</v>
      </c>
      <c r="D92" s="28" t="s">
        <v>13</v>
      </c>
      <c r="E92" s="40"/>
      <c r="F92" s="40"/>
      <c r="G92" s="40"/>
      <c r="H92" s="40"/>
    </row>
    <row r="93" spans="2:10" ht="11.25">
      <c r="B93" s="83"/>
      <c r="C93" s="22" t="s">
        <v>12</v>
      </c>
      <c r="D93" s="22" t="s">
        <v>13</v>
      </c>
      <c r="E93" s="41"/>
      <c r="F93" s="40"/>
      <c r="G93" s="13">
        <v>855.117</v>
      </c>
      <c r="H93" s="40"/>
      <c r="J93" s="51" t="s">
        <v>161</v>
      </c>
    </row>
    <row r="94" spans="2:8" ht="11.25">
      <c r="B94" s="84" t="s">
        <v>176</v>
      </c>
      <c r="C94" s="27" t="s">
        <v>11</v>
      </c>
      <c r="D94" s="27" t="s">
        <v>13</v>
      </c>
      <c r="E94" s="42"/>
      <c r="F94" s="42"/>
      <c r="G94" s="42"/>
      <c r="H94" s="42"/>
    </row>
    <row r="95" spans="2:10" ht="11.25">
      <c r="B95" s="84"/>
      <c r="C95" s="27" t="s">
        <v>12</v>
      </c>
      <c r="D95" s="27" t="s">
        <v>13</v>
      </c>
      <c r="E95" s="27">
        <v>270.604</v>
      </c>
      <c r="F95" s="42"/>
      <c r="G95" s="42"/>
      <c r="H95" s="42"/>
      <c r="J95" s="51">
        <v>114</v>
      </c>
    </row>
    <row r="96" spans="2:8" ht="11.25">
      <c r="B96" s="84" t="s">
        <v>154</v>
      </c>
      <c r="C96" s="22" t="s">
        <v>11</v>
      </c>
      <c r="D96" s="22" t="s">
        <v>13</v>
      </c>
      <c r="E96" s="45"/>
      <c r="F96" s="45"/>
      <c r="G96" s="45"/>
      <c r="H96" s="45"/>
    </row>
    <row r="97" spans="2:10" ht="11.25">
      <c r="B97" s="84"/>
      <c r="C97" s="22" t="s">
        <v>12</v>
      </c>
      <c r="D97" s="22" t="s">
        <v>13</v>
      </c>
      <c r="E97" s="45"/>
      <c r="F97" s="45"/>
      <c r="G97" s="28">
        <v>300.273</v>
      </c>
      <c r="H97" s="45"/>
      <c r="J97" s="51">
        <v>63</v>
      </c>
    </row>
    <row r="98" spans="2:8" ht="11.25">
      <c r="B98" s="85" t="s">
        <v>198</v>
      </c>
      <c r="C98" s="22" t="s">
        <v>11</v>
      </c>
      <c r="D98" s="22" t="s">
        <v>13</v>
      </c>
      <c r="E98" s="45"/>
      <c r="F98" s="45"/>
      <c r="G98" s="45"/>
      <c r="H98" s="45"/>
    </row>
    <row r="99" spans="2:10" ht="11.25">
      <c r="B99" s="85"/>
      <c r="C99" s="22" t="s">
        <v>12</v>
      </c>
      <c r="D99" s="22" t="s">
        <v>13</v>
      </c>
      <c r="E99" s="45"/>
      <c r="F99" s="45"/>
      <c r="G99" s="28">
        <v>244.871</v>
      </c>
      <c r="H99" s="45"/>
      <c r="J99" s="51">
        <v>233</v>
      </c>
    </row>
    <row r="100" spans="2:8" ht="11.25">
      <c r="B100" s="82" t="s">
        <v>152</v>
      </c>
      <c r="C100" s="34" t="s">
        <v>11</v>
      </c>
      <c r="D100" s="27" t="s">
        <v>13</v>
      </c>
      <c r="E100" s="42"/>
      <c r="F100" s="42"/>
      <c r="G100" s="42"/>
      <c r="H100" s="42"/>
    </row>
    <row r="101" spans="2:10" ht="11.25">
      <c r="B101" s="83"/>
      <c r="C101" s="34" t="s">
        <v>12</v>
      </c>
      <c r="D101" s="27" t="s">
        <v>13</v>
      </c>
      <c r="E101" s="27">
        <v>308.857</v>
      </c>
      <c r="F101" s="42"/>
      <c r="G101" s="27">
        <v>399.46</v>
      </c>
      <c r="H101" s="42"/>
      <c r="J101" s="51" t="s">
        <v>153</v>
      </c>
    </row>
    <row r="102" spans="2:8" ht="11.25">
      <c r="B102" s="84" t="s">
        <v>178</v>
      </c>
      <c r="C102" s="27" t="s">
        <v>11</v>
      </c>
      <c r="D102" s="27" t="s">
        <v>13</v>
      </c>
      <c r="E102" s="43"/>
      <c r="F102" s="42"/>
      <c r="G102" s="42"/>
      <c r="H102" s="42"/>
    </row>
    <row r="103" spans="2:10" ht="11.25">
      <c r="B103" s="84"/>
      <c r="C103" s="27" t="s">
        <v>12</v>
      </c>
      <c r="D103" s="27" t="s">
        <v>13</v>
      </c>
      <c r="E103" s="27">
        <v>585.985</v>
      </c>
      <c r="F103" s="42"/>
      <c r="G103" s="42"/>
      <c r="H103" s="42"/>
      <c r="J103" s="51" t="s">
        <v>160</v>
      </c>
    </row>
    <row r="104" spans="2:8" ht="28.5" customHeight="1">
      <c r="B104" s="79" t="s">
        <v>14</v>
      </c>
      <c r="C104" s="80"/>
      <c r="D104" s="80"/>
      <c r="E104" s="80"/>
      <c r="F104" s="80"/>
      <c r="G104" s="80"/>
      <c r="H104" s="81"/>
    </row>
    <row r="105" spans="2:8" ht="30" customHeight="1">
      <c r="B105" s="79" t="s">
        <v>15</v>
      </c>
      <c r="C105" s="80"/>
      <c r="D105" s="80"/>
      <c r="E105" s="80"/>
      <c r="F105" s="80"/>
      <c r="G105" s="80"/>
      <c r="H105" s="81"/>
    </row>
    <row r="106" spans="2:8" ht="19.5" customHeight="1">
      <c r="B106" s="29" t="s">
        <v>16</v>
      </c>
      <c r="C106" s="30"/>
      <c r="D106" s="20" t="s">
        <v>0</v>
      </c>
      <c r="E106" s="31" t="s">
        <v>17</v>
      </c>
      <c r="F106" s="32"/>
      <c r="G106" s="32"/>
      <c r="H106" s="33"/>
    </row>
    <row r="107" spans="3:8" ht="11.25">
      <c r="C107" s="19"/>
      <c r="D107" s="19"/>
      <c r="E107" s="19"/>
      <c r="F107" s="19"/>
      <c r="G107" s="19"/>
      <c r="H107" s="19"/>
    </row>
    <row r="108" spans="3:8" ht="11.25">
      <c r="C108" s="19"/>
      <c r="D108" s="19"/>
      <c r="E108" s="19"/>
      <c r="F108" s="19"/>
      <c r="G108" s="19"/>
      <c r="H108" s="19"/>
    </row>
    <row r="109" spans="3:8" ht="11.25">
      <c r="C109" s="19"/>
      <c r="D109" s="19"/>
      <c r="E109" s="19"/>
      <c r="F109" s="19"/>
      <c r="G109" s="19"/>
      <c r="H109" s="19"/>
    </row>
    <row r="110" spans="3:8" ht="11.25">
      <c r="C110" s="19"/>
      <c r="D110" s="19"/>
      <c r="E110" s="19"/>
      <c r="F110" s="19"/>
      <c r="G110" s="19"/>
      <c r="H110" s="19"/>
    </row>
    <row r="111" spans="3:8" ht="11.25">
      <c r="C111" s="19"/>
      <c r="D111" s="19"/>
      <c r="E111" s="19"/>
      <c r="F111" s="19"/>
      <c r="G111" s="19"/>
      <c r="H111" s="19"/>
    </row>
    <row r="112" spans="3:8" ht="11.25">
      <c r="C112" s="19"/>
      <c r="D112" s="19"/>
      <c r="E112" s="19"/>
      <c r="F112" s="19"/>
      <c r="G112" s="19"/>
      <c r="H112" s="19"/>
    </row>
    <row r="113" spans="3:8" ht="11.25">
      <c r="C113" s="19"/>
      <c r="D113" s="19"/>
      <c r="E113" s="19"/>
      <c r="F113" s="19"/>
      <c r="G113" s="19"/>
      <c r="H113" s="19"/>
    </row>
    <row r="114" spans="3:8" ht="11.25">
      <c r="C114" s="19"/>
      <c r="D114" s="19"/>
      <c r="E114" s="19"/>
      <c r="F114" s="19"/>
      <c r="G114" s="19"/>
      <c r="H114" s="19"/>
    </row>
    <row r="115" spans="3:8" ht="11.25">
      <c r="C115" s="19"/>
      <c r="D115" s="19"/>
      <c r="E115" s="19"/>
      <c r="F115" s="19"/>
      <c r="G115" s="19"/>
      <c r="H115" s="19"/>
    </row>
    <row r="116" spans="3:8" ht="11.25">
      <c r="C116" s="19"/>
      <c r="D116" s="19"/>
      <c r="E116" s="19"/>
      <c r="F116" s="19"/>
      <c r="G116" s="19"/>
      <c r="H116" s="19"/>
    </row>
    <row r="117" spans="3:8" ht="11.25">
      <c r="C117" s="19"/>
      <c r="D117" s="19"/>
      <c r="E117" s="19"/>
      <c r="F117" s="19"/>
      <c r="G117" s="19"/>
      <c r="H117" s="19"/>
    </row>
    <row r="118" spans="3:8" ht="11.25">
      <c r="C118" s="19"/>
      <c r="D118" s="19"/>
      <c r="E118" s="19"/>
      <c r="F118" s="19"/>
      <c r="G118" s="19"/>
      <c r="H118" s="19"/>
    </row>
    <row r="119" spans="3:8" ht="11.25">
      <c r="C119" s="19"/>
      <c r="D119" s="19"/>
      <c r="E119" s="19"/>
      <c r="F119" s="19"/>
      <c r="G119" s="19"/>
      <c r="H119" s="19"/>
    </row>
    <row r="120" spans="3:8" ht="11.25">
      <c r="C120" s="19"/>
      <c r="D120" s="19"/>
      <c r="E120" s="19"/>
      <c r="F120" s="19"/>
      <c r="G120" s="19"/>
      <c r="H120" s="19"/>
    </row>
    <row r="121" spans="3:8" ht="11.25">
      <c r="C121" s="19"/>
      <c r="D121" s="19"/>
      <c r="E121" s="19"/>
      <c r="F121" s="19"/>
      <c r="G121" s="19"/>
      <c r="H121" s="19"/>
    </row>
    <row r="122" spans="3:8" ht="11.25">
      <c r="C122" s="19"/>
      <c r="D122" s="19"/>
      <c r="E122" s="19"/>
      <c r="F122" s="19"/>
      <c r="G122" s="19"/>
      <c r="H122" s="19"/>
    </row>
    <row r="123" spans="3:8" ht="11.25">
      <c r="C123" s="19"/>
      <c r="D123" s="19"/>
      <c r="E123" s="19"/>
      <c r="F123" s="19"/>
      <c r="G123" s="19"/>
      <c r="H123" s="19"/>
    </row>
    <row r="124" spans="3:8" ht="11.25">
      <c r="C124" s="19"/>
      <c r="D124" s="19"/>
      <c r="E124" s="19"/>
      <c r="F124" s="19"/>
      <c r="G124" s="19"/>
      <c r="H124" s="19"/>
    </row>
    <row r="125" spans="3:8" ht="11.25">
      <c r="C125" s="19"/>
      <c r="D125" s="19"/>
      <c r="E125" s="19"/>
      <c r="F125" s="19"/>
      <c r="G125" s="19"/>
      <c r="H125" s="19"/>
    </row>
    <row r="126" spans="3:8" ht="11.25">
      <c r="C126" s="19"/>
      <c r="D126" s="19"/>
      <c r="E126" s="19"/>
      <c r="F126" s="19"/>
      <c r="G126" s="19"/>
      <c r="H126" s="19"/>
    </row>
    <row r="127" spans="3:8" ht="11.25">
      <c r="C127" s="19"/>
      <c r="D127" s="19"/>
      <c r="E127" s="19"/>
      <c r="F127" s="19"/>
      <c r="G127" s="19"/>
      <c r="H127" s="19"/>
    </row>
    <row r="128" spans="3:8" ht="11.25">
      <c r="C128" s="19"/>
      <c r="D128" s="19"/>
      <c r="E128" s="19"/>
      <c r="F128" s="19"/>
      <c r="G128" s="19"/>
      <c r="H128" s="19"/>
    </row>
    <row r="129" spans="3:8" ht="11.25">
      <c r="C129" s="19"/>
      <c r="D129" s="19"/>
      <c r="E129" s="19"/>
      <c r="F129" s="19"/>
      <c r="G129" s="19"/>
      <c r="H129" s="19"/>
    </row>
    <row r="130" spans="3:8" ht="11.25">
      <c r="C130" s="19"/>
      <c r="D130" s="19"/>
      <c r="E130" s="19"/>
      <c r="F130" s="19"/>
      <c r="G130" s="19"/>
      <c r="H130" s="19"/>
    </row>
    <row r="131" spans="3:8" ht="11.25">
      <c r="C131" s="19"/>
      <c r="D131" s="19"/>
      <c r="E131" s="19"/>
      <c r="F131" s="19"/>
      <c r="G131" s="19"/>
      <c r="H131" s="19"/>
    </row>
    <row r="132" spans="3:8" ht="11.25">
      <c r="C132" s="19"/>
      <c r="D132" s="19"/>
      <c r="E132" s="19"/>
      <c r="F132" s="19"/>
      <c r="G132" s="19"/>
      <c r="H132" s="19"/>
    </row>
    <row r="133" spans="3:8" ht="11.25">
      <c r="C133" s="19"/>
      <c r="D133" s="19"/>
      <c r="E133" s="19"/>
      <c r="F133" s="19"/>
      <c r="G133" s="19"/>
      <c r="H133" s="19"/>
    </row>
    <row r="134" spans="3:8" ht="11.25">
      <c r="C134" s="19"/>
      <c r="D134" s="19"/>
      <c r="E134" s="19"/>
      <c r="F134" s="19"/>
      <c r="G134" s="19"/>
      <c r="H134" s="19"/>
    </row>
    <row r="135" spans="3:8" ht="11.25">
      <c r="C135" s="19"/>
      <c r="D135" s="19"/>
      <c r="E135" s="19"/>
      <c r="F135" s="19"/>
      <c r="G135" s="19"/>
      <c r="H135" s="19"/>
    </row>
    <row r="136" spans="3:8" ht="11.25">
      <c r="C136" s="19"/>
      <c r="D136" s="19"/>
      <c r="E136" s="19"/>
      <c r="F136" s="19"/>
      <c r="G136" s="19"/>
      <c r="H136" s="19"/>
    </row>
    <row r="137" spans="3:8" ht="11.25">
      <c r="C137" s="19"/>
      <c r="D137" s="19"/>
      <c r="E137" s="19"/>
      <c r="F137" s="19"/>
      <c r="G137" s="19"/>
      <c r="H137" s="19"/>
    </row>
    <row r="138" spans="3:8" ht="11.25">
      <c r="C138" s="19"/>
      <c r="D138" s="19"/>
      <c r="E138" s="19"/>
      <c r="F138" s="19"/>
      <c r="G138" s="19"/>
      <c r="H138" s="19"/>
    </row>
    <row r="139" spans="3:8" ht="11.25">
      <c r="C139" s="19"/>
      <c r="D139" s="19"/>
      <c r="E139" s="19"/>
      <c r="F139" s="19"/>
      <c r="G139" s="19"/>
      <c r="H139" s="19"/>
    </row>
    <row r="140" spans="3:8" ht="11.25">
      <c r="C140" s="19"/>
      <c r="D140" s="19"/>
      <c r="E140" s="19"/>
      <c r="F140" s="19"/>
      <c r="G140" s="19"/>
      <c r="H140" s="19"/>
    </row>
    <row r="141" spans="3:8" ht="11.25">
      <c r="C141" s="19"/>
      <c r="D141" s="19"/>
      <c r="E141" s="19"/>
      <c r="F141" s="19"/>
      <c r="G141" s="19"/>
      <c r="H141" s="19"/>
    </row>
    <row r="142" spans="3:8" ht="11.25">
      <c r="C142" s="19"/>
      <c r="D142" s="19"/>
      <c r="E142" s="19"/>
      <c r="F142" s="19"/>
      <c r="G142" s="19"/>
      <c r="H142" s="19"/>
    </row>
    <row r="143" spans="3:8" ht="11.25">
      <c r="C143" s="19"/>
      <c r="D143" s="19"/>
      <c r="E143" s="19"/>
      <c r="F143" s="19"/>
      <c r="G143" s="19"/>
      <c r="H143" s="19"/>
    </row>
    <row r="144" spans="3:8" ht="11.25">
      <c r="C144" s="19"/>
      <c r="D144" s="19"/>
      <c r="E144" s="19"/>
      <c r="F144" s="19"/>
      <c r="G144" s="19"/>
      <c r="H144" s="19"/>
    </row>
    <row r="145" spans="3:8" ht="11.25">
      <c r="C145" s="19"/>
      <c r="D145" s="19"/>
      <c r="E145" s="19"/>
      <c r="F145" s="19"/>
      <c r="G145" s="19"/>
      <c r="H145" s="19"/>
    </row>
    <row r="146" spans="3:8" ht="11.25">
      <c r="C146" s="19"/>
      <c r="D146" s="19"/>
      <c r="E146" s="19"/>
      <c r="F146" s="19"/>
      <c r="G146" s="19"/>
      <c r="H146" s="19"/>
    </row>
    <row r="147" spans="3:8" ht="11.25">
      <c r="C147" s="19"/>
      <c r="D147" s="19"/>
      <c r="E147" s="19"/>
      <c r="F147" s="19"/>
      <c r="G147" s="19"/>
      <c r="H147" s="19"/>
    </row>
    <row r="148" spans="3:8" ht="11.25">
      <c r="C148" s="19"/>
      <c r="D148" s="19"/>
      <c r="E148" s="19"/>
      <c r="F148" s="19"/>
      <c r="G148" s="19"/>
      <c r="H148" s="19"/>
    </row>
    <row r="149" spans="3:8" ht="11.25">
      <c r="C149" s="19"/>
      <c r="D149" s="19"/>
      <c r="E149" s="19"/>
      <c r="F149" s="19"/>
      <c r="G149" s="19"/>
      <c r="H149" s="19"/>
    </row>
    <row r="150" spans="3:8" ht="11.25">
      <c r="C150" s="19"/>
      <c r="D150" s="19"/>
      <c r="E150" s="19"/>
      <c r="F150" s="19"/>
      <c r="G150" s="19"/>
      <c r="H150" s="19"/>
    </row>
    <row r="151" spans="3:8" ht="11.25">
      <c r="C151" s="19"/>
      <c r="D151" s="19"/>
      <c r="E151" s="19"/>
      <c r="F151" s="19"/>
      <c r="G151" s="19"/>
      <c r="H151" s="19"/>
    </row>
    <row r="152" spans="3:8" ht="11.25">
      <c r="C152" s="19"/>
      <c r="D152" s="19"/>
      <c r="E152" s="19"/>
      <c r="F152" s="19"/>
      <c r="G152" s="19"/>
      <c r="H152" s="19"/>
    </row>
    <row r="153" spans="3:8" ht="11.25">
      <c r="C153" s="19"/>
      <c r="D153" s="19"/>
      <c r="E153" s="19"/>
      <c r="F153" s="19"/>
      <c r="G153" s="19"/>
      <c r="H153" s="19"/>
    </row>
    <row r="154" spans="3:8" ht="11.25">
      <c r="C154" s="19"/>
      <c r="D154" s="19"/>
      <c r="E154" s="19"/>
      <c r="F154" s="19"/>
      <c r="G154" s="19"/>
      <c r="H154" s="19"/>
    </row>
    <row r="155" spans="3:8" ht="11.25">
      <c r="C155" s="19"/>
      <c r="D155" s="19"/>
      <c r="E155" s="19"/>
      <c r="F155" s="19"/>
      <c r="G155" s="19"/>
      <c r="H155" s="19"/>
    </row>
    <row r="156" spans="3:8" ht="11.25">
      <c r="C156" s="19"/>
      <c r="D156" s="19"/>
      <c r="E156" s="19"/>
      <c r="F156" s="19"/>
      <c r="G156" s="19"/>
      <c r="H156" s="19"/>
    </row>
    <row r="157" spans="3:8" ht="11.25">
      <c r="C157" s="19"/>
      <c r="D157" s="19"/>
      <c r="E157" s="19"/>
      <c r="F157" s="19"/>
      <c r="G157" s="19"/>
      <c r="H157" s="19"/>
    </row>
    <row r="158" spans="3:8" ht="11.25">
      <c r="C158" s="19"/>
      <c r="D158" s="19"/>
      <c r="E158" s="19"/>
      <c r="F158" s="19"/>
      <c r="G158" s="19"/>
      <c r="H158" s="19"/>
    </row>
    <row r="159" spans="3:8" ht="11.25">
      <c r="C159" s="19"/>
      <c r="D159" s="19"/>
      <c r="E159" s="19"/>
      <c r="F159" s="19"/>
      <c r="G159" s="19"/>
      <c r="H159" s="19"/>
    </row>
    <row r="160" spans="3:8" ht="11.25">
      <c r="C160" s="19"/>
      <c r="D160" s="19"/>
      <c r="E160" s="19"/>
      <c r="F160" s="19"/>
      <c r="G160" s="19"/>
      <c r="H160" s="19"/>
    </row>
    <row r="161" spans="3:8" ht="11.25">
      <c r="C161" s="19"/>
      <c r="D161" s="19"/>
      <c r="E161" s="19"/>
      <c r="F161" s="19"/>
      <c r="G161" s="19"/>
      <c r="H161" s="19"/>
    </row>
    <row r="162" spans="3:8" ht="11.25">
      <c r="C162" s="19"/>
      <c r="D162" s="19"/>
      <c r="E162" s="19"/>
      <c r="F162" s="19"/>
      <c r="G162" s="19"/>
      <c r="H162" s="19"/>
    </row>
    <row r="163" spans="3:8" ht="11.25">
      <c r="C163" s="19"/>
      <c r="D163" s="19"/>
      <c r="E163" s="19"/>
      <c r="F163" s="19"/>
      <c r="G163" s="19"/>
      <c r="H163" s="19"/>
    </row>
    <row r="164" spans="3:8" ht="11.25">
      <c r="C164" s="19"/>
      <c r="D164" s="19"/>
      <c r="E164" s="19"/>
      <c r="F164" s="19"/>
      <c r="G164" s="19"/>
      <c r="H164" s="19"/>
    </row>
    <row r="165" spans="3:8" ht="11.25">
      <c r="C165" s="19"/>
      <c r="D165" s="19"/>
      <c r="E165" s="19"/>
      <c r="F165" s="19"/>
      <c r="G165" s="19"/>
      <c r="H165" s="19"/>
    </row>
    <row r="166" spans="3:8" ht="11.25">
      <c r="C166" s="19"/>
      <c r="D166" s="19"/>
      <c r="E166" s="19"/>
      <c r="F166" s="19"/>
      <c r="G166" s="19"/>
      <c r="H166" s="19"/>
    </row>
    <row r="167" spans="3:8" ht="11.25">
      <c r="C167" s="19"/>
      <c r="D167" s="19"/>
      <c r="E167" s="19"/>
      <c r="F167" s="19"/>
      <c r="G167" s="19"/>
      <c r="H167" s="19"/>
    </row>
    <row r="168" spans="3:8" ht="11.25">
      <c r="C168" s="19"/>
      <c r="D168" s="19"/>
      <c r="E168" s="19"/>
      <c r="F168" s="19"/>
      <c r="G168" s="19"/>
      <c r="H168" s="19"/>
    </row>
    <row r="169" spans="3:8" ht="11.25">
      <c r="C169" s="19"/>
      <c r="D169" s="19"/>
      <c r="E169" s="19"/>
      <c r="F169" s="19"/>
      <c r="G169" s="19"/>
      <c r="H169" s="19"/>
    </row>
    <row r="170" spans="3:8" ht="11.25">
      <c r="C170" s="19"/>
      <c r="D170" s="19"/>
      <c r="E170" s="19"/>
      <c r="F170" s="19"/>
      <c r="G170" s="19"/>
      <c r="H170" s="19"/>
    </row>
    <row r="171" spans="3:8" ht="11.25">
      <c r="C171" s="19"/>
      <c r="D171" s="19"/>
      <c r="E171" s="19"/>
      <c r="F171" s="19"/>
      <c r="G171" s="19"/>
      <c r="H171" s="19"/>
    </row>
    <row r="172" spans="3:8" ht="11.25">
      <c r="C172" s="19"/>
      <c r="D172" s="19"/>
      <c r="E172" s="19"/>
      <c r="F172" s="19"/>
      <c r="G172" s="19"/>
      <c r="H172" s="19"/>
    </row>
    <row r="173" spans="3:8" ht="11.25">
      <c r="C173" s="19"/>
      <c r="D173" s="19"/>
      <c r="E173" s="19"/>
      <c r="F173" s="19"/>
      <c r="G173" s="19"/>
      <c r="H173" s="19"/>
    </row>
    <row r="174" spans="3:8" ht="11.25">
      <c r="C174" s="19"/>
      <c r="D174" s="19"/>
      <c r="E174" s="19"/>
      <c r="F174" s="19"/>
      <c r="G174" s="19"/>
      <c r="H174" s="19"/>
    </row>
    <row r="175" spans="3:8" ht="11.25">
      <c r="C175" s="19"/>
      <c r="D175" s="19"/>
      <c r="E175" s="19"/>
      <c r="F175" s="19"/>
      <c r="G175" s="19"/>
      <c r="H175" s="19"/>
    </row>
    <row r="176" spans="3:8" ht="11.25">
      <c r="C176" s="19"/>
      <c r="D176" s="19"/>
      <c r="E176" s="19"/>
      <c r="F176" s="19"/>
      <c r="G176" s="19"/>
      <c r="H176" s="19"/>
    </row>
    <row r="177" spans="3:8" ht="11.25">
      <c r="C177" s="19"/>
      <c r="D177" s="19"/>
      <c r="E177" s="19"/>
      <c r="F177" s="19"/>
      <c r="G177" s="19"/>
      <c r="H177" s="19"/>
    </row>
    <row r="178" spans="3:8" ht="11.25">
      <c r="C178" s="19"/>
      <c r="D178" s="19"/>
      <c r="E178" s="19"/>
      <c r="F178" s="19"/>
      <c r="G178" s="19"/>
      <c r="H178" s="19"/>
    </row>
    <row r="179" spans="3:8" ht="11.25">
      <c r="C179" s="19"/>
      <c r="D179" s="19"/>
      <c r="E179" s="19"/>
      <c r="F179" s="19"/>
      <c r="G179" s="19"/>
      <c r="H179" s="19"/>
    </row>
    <row r="180" spans="3:8" ht="11.25">
      <c r="C180" s="19"/>
      <c r="D180" s="19"/>
      <c r="E180" s="19"/>
      <c r="F180" s="19"/>
      <c r="G180" s="19"/>
      <c r="H180" s="19"/>
    </row>
    <row r="181" spans="3:8" ht="11.25">
      <c r="C181" s="19"/>
      <c r="D181" s="19"/>
      <c r="E181" s="19"/>
      <c r="F181" s="19"/>
      <c r="G181" s="19"/>
      <c r="H181" s="19"/>
    </row>
    <row r="182" spans="3:8" ht="11.25">
      <c r="C182" s="19"/>
      <c r="D182" s="19"/>
      <c r="E182" s="19"/>
      <c r="F182" s="19"/>
      <c r="G182" s="19"/>
      <c r="H182" s="19"/>
    </row>
    <row r="183" spans="3:8" ht="11.25">
      <c r="C183" s="19"/>
      <c r="D183" s="19"/>
      <c r="E183" s="19"/>
      <c r="F183" s="19"/>
      <c r="G183" s="19"/>
      <c r="H183" s="19"/>
    </row>
    <row r="184" spans="3:8" ht="11.25">
      <c r="C184" s="19"/>
      <c r="D184" s="19"/>
      <c r="E184" s="19"/>
      <c r="F184" s="19"/>
      <c r="G184" s="19"/>
      <c r="H184" s="19"/>
    </row>
    <row r="185" spans="3:8" ht="11.25">
      <c r="C185" s="19"/>
      <c r="D185" s="19"/>
      <c r="E185" s="19"/>
      <c r="F185" s="19"/>
      <c r="G185" s="19"/>
      <c r="H185" s="19"/>
    </row>
    <row r="186" spans="3:8" ht="11.25">
      <c r="C186" s="19"/>
      <c r="D186" s="19"/>
      <c r="E186" s="19"/>
      <c r="F186" s="19"/>
      <c r="G186" s="19"/>
      <c r="H186" s="19"/>
    </row>
    <row r="187" spans="3:8" ht="11.25">
      <c r="C187" s="19"/>
      <c r="D187" s="19"/>
      <c r="E187" s="19"/>
      <c r="F187" s="19"/>
      <c r="G187" s="19"/>
      <c r="H187" s="19"/>
    </row>
    <row r="188" spans="3:8" ht="11.25">
      <c r="C188" s="19"/>
      <c r="D188" s="19"/>
      <c r="E188" s="19"/>
      <c r="F188" s="19"/>
      <c r="G188" s="19"/>
      <c r="H188" s="19"/>
    </row>
    <row r="189" spans="3:8" ht="11.25">
      <c r="C189" s="19"/>
      <c r="D189" s="19"/>
      <c r="E189" s="19"/>
      <c r="F189" s="19"/>
      <c r="G189" s="19"/>
      <c r="H189" s="19"/>
    </row>
    <row r="190" spans="3:8" ht="11.25">
      <c r="C190" s="19"/>
      <c r="D190" s="19"/>
      <c r="E190" s="19"/>
      <c r="F190" s="19"/>
      <c r="G190" s="19"/>
      <c r="H190" s="19"/>
    </row>
    <row r="191" spans="3:8" ht="11.25">
      <c r="C191" s="19"/>
      <c r="D191" s="19"/>
      <c r="E191" s="19"/>
      <c r="F191" s="19"/>
      <c r="G191" s="19"/>
      <c r="H191" s="19"/>
    </row>
    <row r="192" spans="3:8" ht="11.25">
      <c r="C192" s="19"/>
      <c r="D192" s="19"/>
      <c r="E192" s="19"/>
      <c r="F192" s="19"/>
      <c r="G192" s="19"/>
      <c r="H192" s="19"/>
    </row>
    <row r="193" spans="3:8" ht="11.25">
      <c r="C193" s="19"/>
      <c r="D193" s="19"/>
      <c r="E193" s="19"/>
      <c r="F193" s="19"/>
      <c r="G193" s="19"/>
      <c r="H193" s="19"/>
    </row>
    <row r="194" spans="3:8" ht="11.25">
      <c r="C194" s="19"/>
      <c r="D194" s="19"/>
      <c r="E194" s="19"/>
      <c r="F194" s="19"/>
      <c r="G194" s="19"/>
      <c r="H194" s="19"/>
    </row>
    <row r="195" spans="3:8" ht="11.25">
      <c r="C195" s="19"/>
      <c r="D195" s="19"/>
      <c r="E195" s="19"/>
      <c r="F195" s="19"/>
      <c r="G195" s="19"/>
      <c r="H195" s="19"/>
    </row>
    <row r="196" spans="3:8" ht="11.25">
      <c r="C196" s="19"/>
      <c r="D196" s="19"/>
      <c r="E196" s="19"/>
      <c r="F196" s="19"/>
      <c r="G196" s="19"/>
      <c r="H196" s="19"/>
    </row>
    <row r="197" spans="3:8" ht="11.25">
      <c r="C197" s="19"/>
      <c r="D197" s="19"/>
      <c r="E197" s="19"/>
      <c r="F197" s="19"/>
      <c r="G197" s="19"/>
      <c r="H197" s="19"/>
    </row>
    <row r="198" spans="3:8" ht="11.25">
      <c r="C198" s="19"/>
      <c r="D198" s="19"/>
      <c r="E198" s="19"/>
      <c r="F198" s="19"/>
      <c r="G198" s="19"/>
      <c r="H198" s="19"/>
    </row>
    <row r="199" spans="3:8" ht="11.25">
      <c r="C199" s="19"/>
      <c r="D199" s="19"/>
      <c r="E199" s="19"/>
      <c r="F199" s="19"/>
      <c r="G199" s="19"/>
      <c r="H199" s="19"/>
    </row>
    <row r="200" spans="3:8" ht="11.25">
      <c r="C200" s="19"/>
      <c r="D200" s="19"/>
      <c r="E200" s="19"/>
      <c r="F200" s="19"/>
      <c r="G200" s="19"/>
      <c r="H200" s="19"/>
    </row>
    <row r="201" spans="3:8" ht="11.25">
      <c r="C201" s="19"/>
      <c r="D201" s="19"/>
      <c r="E201" s="19"/>
      <c r="F201" s="19"/>
      <c r="G201" s="19"/>
      <c r="H201" s="19"/>
    </row>
    <row r="202" spans="3:8" ht="11.25">
      <c r="C202" s="19"/>
      <c r="D202" s="19"/>
      <c r="E202" s="19"/>
      <c r="F202" s="19"/>
      <c r="G202" s="19"/>
      <c r="H202" s="19"/>
    </row>
    <row r="203" spans="3:8" ht="11.25">
      <c r="C203" s="19"/>
      <c r="D203" s="19"/>
      <c r="E203" s="19"/>
      <c r="F203" s="19"/>
      <c r="G203" s="19"/>
      <c r="H203" s="19"/>
    </row>
    <row r="204" spans="3:8" ht="11.25">
      <c r="C204" s="19"/>
      <c r="D204" s="19"/>
      <c r="E204" s="19"/>
      <c r="F204" s="19"/>
      <c r="G204" s="19"/>
      <c r="H204" s="19"/>
    </row>
    <row r="205" spans="3:8" ht="11.25">
      <c r="C205" s="19"/>
      <c r="D205" s="19"/>
      <c r="E205" s="19"/>
      <c r="F205" s="19"/>
      <c r="G205" s="19"/>
      <c r="H205" s="19"/>
    </row>
    <row r="206" spans="3:8" ht="11.25">
      <c r="C206" s="19"/>
      <c r="D206" s="19"/>
      <c r="E206" s="19"/>
      <c r="F206" s="19"/>
      <c r="G206" s="19"/>
      <c r="H206" s="19"/>
    </row>
    <row r="207" spans="3:8" ht="11.25">
      <c r="C207" s="19"/>
      <c r="D207" s="19"/>
      <c r="E207" s="19"/>
      <c r="F207" s="19"/>
      <c r="G207" s="19"/>
      <c r="H207" s="19"/>
    </row>
    <row r="208" spans="3:8" ht="11.25">
      <c r="C208" s="19"/>
      <c r="D208" s="19"/>
      <c r="E208" s="19"/>
      <c r="F208" s="19"/>
      <c r="G208" s="19"/>
      <c r="H208" s="19"/>
    </row>
    <row r="209" spans="3:8" ht="11.25">
      <c r="C209" s="19"/>
      <c r="D209" s="19"/>
      <c r="E209" s="19"/>
      <c r="F209" s="19"/>
      <c r="G209" s="19"/>
      <c r="H209" s="19"/>
    </row>
    <row r="210" spans="3:8" ht="11.25">
      <c r="C210" s="19"/>
      <c r="D210" s="19"/>
      <c r="E210" s="19"/>
      <c r="F210" s="19"/>
      <c r="G210" s="19"/>
      <c r="H210" s="19"/>
    </row>
    <row r="211" spans="3:8" ht="11.25">
      <c r="C211" s="19"/>
      <c r="D211" s="19"/>
      <c r="E211" s="19"/>
      <c r="F211" s="19"/>
      <c r="G211" s="19"/>
      <c r="H211" s="19"/>
    </row>
    <row r="212" spans="3:8" ht="11.25">
      <c r="C212" s="19"/>
      <c r="D212" s="19"/>
      <c r="E212" s="19"/>
      <c r="F212" s="19"/>
      <c r="G212" s="19"/>
      <c r="H212" s="19"/>
    </row>
    <row r="213" spans="3:8" ht="11.25">
      <c r="C213" s="19"/>
      <c r="D213" s="19"/>
      <c r="E213" s="19"/>
      <c r="F213" s="19"/>
      <c r="G213" s="19"/>
      <c r="H213" s="19"/>
    </row>
    <row r="214" spans="3:8" ht="11.25">
      <c r="C214" s="19"/>
      <c r="D214" s="19"/>
      <c r="E214" s="19"/>
      <c r="F214" s="19"/>
      <c r="G214" s="19"/>
      <c r="H214" s="19"/>
    </row>
    <row r="215" spans="3:8" ht="11.25">
      <c r="C215" s="19"/>
      <c r="D215" s="19"/>
      <c r="E215" s="19"/>
      <c r="F215" s="19"/>
      <c r="G215" s="19"/>
      <c r="H215" s="19"/>
    </row>
    <row r="216" spans="3:8" ht="11.25">
      <c r="C216" s="19"/>
      <c r="D216" s="19"/>
      <c r="E216" s="19"/>
      <c r="F216" s="19"/>
      <c r="G216" s="19"/>
      <c r="H216" s="19"/>
    </row>
    <row r="217" spans="3:8" ht="11.25">
      <c r="C217" s="19"/>
      <c r="D217" s="19"/>
      <c r="E217" s="19"/>
      <c r="F217" s="19"/>
      <c r="G217" s="19"/>
      <c r="H217" s="19"/>
    </row>
    <row r="218" spans="3:8" ht="11.25">
      <c r="C218" s="19"/>
      <c r="D218" s="19"/>
      <c r="E218" s="19"/>
      <c r="F218" s="19"/>
      <c r="G218" s="19"/>
      <c r="H218" s="19"/>
    </row>
    <row r="219" spans="3:8" ht="11.25">
      <c r="C219" s="19"/>
      <c r="D219" s="19"/>
      <c r="E219" s="19"/>
      <c r="F219" s="19"/>
      <c r="G219" s="19"/>
      <c r="H219" s="19"/>
    </row>
    <row r="220" spans="3:8" ht="11.25">
      <c r="C220" s="19"/>
      <c r="D220" s="19"/>
      <c r="E220" s="19"/>
      <c r="F220" s="19"/>
      <c r="G220" s="19"/>
      <c r="H220" s="19"/>
    </row>
    <row r="221" spans="3:8" ht="11.25">
      <c r="C221" s="19"/>
      <c r="D221" s="19"/>
      <c r="E221" s="19"/>
      <c r="F221" s="19"/>
      <c r="G221" s="19"/>
      <c r="H221" s="19"/>
    </row>
    <row r="222" spans="3:8" ht="11.25">
      <c r="C222" s="19"/>
      <c r="D222" s="19"/>
      <c r="E222" s="19"/>
      <c r="F222" s="19"/>
      <c r="G222" s="19"/>
      <c r="H222" s="19"/>
    </row>
    <row r="223" spans="3:8" ht="11.25">
      <c r="C223" s="19"/>
      <c r="D223" s="19"/>
      <c r="E223" s="19"/>
      <c r="F223" s="19"/>
      <c r="G223" s="19"/>
      <c r="H223" s="19"/>
    </row>
    <row r="224" spans="3:8" ht="11.25">
      <c r="C224" s="19"/>
      <c r="D224" s="19"/>
      <c r="E224" s="19"/>
      <c r="F224" s="19"/>
      <c r="G224" s="19"/>
      <c r="H224" s="19"/>
    </row>
    <row r="225" spans="3:8" ht="11.25">
      <c r="C225" s="19"/>
      <c r="D225" s="19"/>
      <c r="E225" s="19"/>
      <c r="F225" s="19"/>
      <c r="G225" s="19"/>
      <c r="H225" s="19"/>
    </row>
    <row r="226" spans="3:8" ht="11.25">
      <c r="C226" s="19"/>
      <c r="D226" s="19"/>
      <c r="E226" s="19"/>
      <c r="F226" s="19"/>
      <c r="G226" s="19"/>
      <c r="H226" s="19"/>
    </row>
    <row r="227" spans="3:8" ht="11.25">
      <c r="C227" s="19"/>
      <c r="D227" s="19"/>
      <c r="E227" s="19"/>
      <c r="F227" s="19"/>
      <c r="G227" s="19"/>
      <c r="H227" s="19"/>
    </row>
    <row r="228" spans="3:8" ht="11.25">
      <c r="C228" s="19"/>
      <c r="D228" s="19"/>
      <c r="E228" s="19"/>
      <c r="F228" s="19"/>
      <c r="G228" s="19"/>
      <c r="H228" s="19"/>
    </row>
    <row r="229" spans="3:8" ht="11.25">
      <c r="C229" s="19"/>
      <c r="D229" s="19"/>
      <c r="E229" s="19"/>
      <c r="F229" s="19"/>
      <c r="G229" s="19"/>
      <c r="H229" s="19"/>
    </row>
    <row r="230" spans="3:8" ht="11.25">
      <c r="C230" s="19"/>
      <c r="D230" s="19"/>
      <c r="E230" s="19"/>
      <c r="F230" s="19"/>
      <c r="G230" s="19"/>
      <c r="H230" s="19"/>
    </row>
    <row r="231" spans="3:8" ht="11.25">
      <c r="C231" s="19"/>
      <c r="D231" s="19"/>
      <c r="E231" s="19"/>
      <c r="F231" s="19"/>
      <c r="G231" s="19"/>
      <c r="H231" s="19"/>
    </row>
    <row r="232" spans="3:8" ht="11.25">
      <c r="C232" s="19"/>
      <c r="D232" s="19"/>
      <c r="E232" s="19"/>
      <c r="F232" s="19"/>
      <c r="G232" s="19"/>
      <c r="H232" s="19"/>
    </row>
    <row r="233" spans="3:8" ht="11.25">
      <c r="C233" s="19"/>
      <c r="D233" s="19"/>
      <c r="E233" s="19"/>
      <c r="F233" s="19"/>
      <c r="G233" s="19"/>
      <c r="H233" s="19"/>
    </row>
    <row r="234" spans="3:8" ht="11.25">
      <c r="C234" s="19"/>
      <c r="D234" s="19"/>
      <c r="E234" s="19"/>
      <c r="F234" s="19"/>
      <c r="G234" s="19"/>
      <c r="H234" s="19"/>
    </row>
    <row r="235" spans="3:8" ht="11.25">
      <c r="C235" s="19"/>
      <c r="D235" s="19"/>
      <c r="E235" s="19"/>
      <c r="F235" s="19"/>
      <c r="G235" s="19"/>
      <c r="H235" s="19"/>
    </row>
    <row r="236" spans="3:8" ht="11.25">
      <c r="C236" s="19"/>
      <c r="D236" s="19"/>
      <c r="E236" s="19"/>
      <c r="F236" s="19"/>
      <c r="G236" s="19"/>
      <c r="H236" s="19"/>
    </row>
    <row r="237" spans="3:8" ht="11.25">
      <c r="C237" s="19"/>
      <c r="D237" s="19"/>
      <c r="E237" s="19"/>
      <c r="F237" s="19"/>
      <c r="G237" s="19"/>
      <c r="H237" s="19"/>
    </row>
    <row r="238" spans="3:8" ht="11.25">
      <c r="C238" s="19"/>
      <c r="D238" s="19"/>
      <c r="E238" s="19"/>
      <c r="F238" s="19"/>
      <c r="G238" s="19"/>
      <c r="H238" s="19"/>
    </row>
    <row r="239" spans="3:8" ht="11.25">
      <c r="C239" s="19"/>
      <c r="D239" s="19"/>
      <c r="E239" s="19"/>
      <c r="F239" s="19"/>
      <c r="G239" s="19"/>
      <c r="H239" s="19"/>
    </row>
    <row r="240" spans="3:8" ht="11.25">
      <c r="C240" s="19"/>
      <c r="D240" s="19"/>
      <c r="E240" s="19"/>
      <c r="F240" s="19"/>
      <c r="G240" s="19"/>
      <c r="H240" s="19"/>
    </row>
    <row r="241" spans="3:8" ht="11.25">
      <c r="C241" s="19"/>
      <c r="D241" s="19"/>
      <c r="E241" s="19"/>
      <c r="F241" s="19"/>
      <c r="G241" s="19"/>
      <c r="H241" s="19"/>
    </row>
    <row r="242" spans="3:8" ht="11.25">
      <c r="C242" s="19"/>
      <c r="D242" s="19"/>
      <c r="E242" s="19"/>
      <c r="F242" s="19"/>
      <c r="G242" s="19"/>
      <c r="H242" s="19"/>
    </row>
    <row r="243" spans="3:8" ht="11.25">
      <c r="C243" s="19"/>
      <c r="D243" s="19"/>
      <c r="E243" s="19"/>
      <c r="F243" s="19"/>
      <c r="G243" s="19"/>
      <c r="H243" s="19"/>
    </row>
    <row r="244" spans="3:8" ht="11.25">
      <c r="C244" s="19"/>
      <c r="D244" s="19"/>
      <c r="E244" s="19"/>
      <c r="F244" s="19"/>
      <c r="G244" s="19"/>
      <c r="H244" s="19"/>
    </row>
    <row r="245" spans="3:8" ht="11.25">
      <c r="C245" s="19"/>
      <c r="D245" s="19"/>
      <c r="E245" s="19"/>
      <c r="F245" s="19"/>
      <c r="G245" s="19"/>
      <c r="H245" s="19"/>
    </row>
    <row r="246" spans="5:8" ht="11.25">
      <c r="E246" s="19"/>
      <c r="F246" s="19"/>
      <c r="G246" s="19"/>
      <c r="H246" s="19"/>
    </row>
    <row r="247" spans="5:8" ht="11.25">
      <c r="E247" s="19"/>
      <c r="F247" s="19"/>
      <c r="G247" s="19"/>
      <c r="H247" s="19"/>
    </row>
    <row r="248" spans="5:8" ht="11.25">
      <c r="E248" s="19"/>
      <c r="F248" s="19"/>
      <c r="G248" s="19"/>
      <c r="H248" s="19"/>
    </row>
    <row r="249" spans="5:8" ht="11.25">
      <c r="E249" s="19"/>
      <c r="F249" s="19"/>
      <c r="G249" s="19"/>
      <c r="H249" s="19"/>
    </row>
    <row r="250" spans="5:8" ht="11.25">
      <c r="E250" s="19"/>
      <c r="F250" s="19"/>
      <c r="G250" s="19"/>
      <c r="H250" s="19"/>
    </row>
    <row r="251" spans="5:8" ht="11.25">
      <c r="E251" s="19"/>
      <c r="F251" s="19"/>
      <c r="G251" s="19"/>
      <c r="H251" s="19"/>
    </row>
    <row r="252" spans="5:8" ht="11.25">
      <c r="E252" s="19"/>
      <c r="F252" s="19"/>
      <c r="G252" s="19"/>
      <c r="H252" s="19"/>
    </row>
    <row r="253" spans="5:8" ht="11.25">
      <c r="E253" s="19"/>
      <c r="F253" s="19"/>
      <c r="G253" s="19"/>
      <c r="H253" s="19"/>
    </row>
    <row r="254" spans="5:8" ht="11.25">
      <c r="E254" s="19"/>
      <c r="F254" s="19"/>
      <c r="G254" s="19"/>
      <c r="H254" s="19"/>
    </row>
    <row r="255" spans="5:8" ht="11.25">
      <c r="E255" s="19"/>
      <c r="F255" s="19"/>
      <c r="G255" s="19"/>
      <c r="H255" s="19"/>
    </row>
    <row r="256" spans="5:8" ht="11.25">
      <c r="E256" s="19"/>
      <c r="F256" s="19"/>
      <c r="G256" s="19"/>
      <c r="H256" s="19"/>
    </row>
    <row r="257" spans="5:8" ht="11.25">
      <c r="E257" s="19"/>
      <c r="F257" s="19"/>
      <c r="G257" s="19"/>
      <c r="H257" s="19"/>
    </row>
    <row r="258" spans="5:8" ht="11.25">
      <c r="E258" s="19"/>
      <c r="F258" s="19"/>
      <c r="G258" s="19"/>
      <c r="H258" s="19"/>
    </row>
    <row r="259" spans="5:8" ht="11.25">
      <c r="E259" s="19"/>
      <c r="F259" s="19"/>
      <c r="G259" s="19"/>
      <c r="H259" s="19"/>
    </row>
    <row r="260" spans="5:8" ht="11.25">
      <c r="E260" s="19"/>
      <c r="F260" s="19"/>
      <c r="G260" s="19"/>
      <c r="H260" s="19"/>
    </row>
    <row r="261" spans="5:8" ht="11.25">
      <c r="E261" s="19"/>
      <c r="F261" s="19"/>
      <c r="G261" s="19"/>
      <c r="H261" s="19"/>
    </row>
    <row r="262" spans="5:8" ht="11.25">
      <c r="E262" s="19"/>
      <c r="F262" s="19"/>
      <c r="G262" s="19"/>
      <c r="H262" s="19"/>
    </row>
    <row r="263" spans="5:8" ht="11.25">
      <c r="E263" s="19"/>
      <c r="F263" s="19"/>
      <c r="G263" s="19"/>
      <c r="H263" s="19"/>
    </row>
    <row r="264" spans="5:8" ht="11.25">
      <c r="E264" s="19"/>
      <c r="F264" s="19"/>
      <c r="G264" s="19"/>
      <c r="H264" s="19"/>
    </row>
    <row r="265" spans="5:8" ht="11.25">
      <c r="E265" s="19"/>
      <c r="F265" s="19"/>
      <c r="G265" s="19"/>
      <c r="H265" s="19"/>
    </row>
    <row r="266" spans="5:8" ht="11.25">
      <c r="E266" s="19"/>
      <c r="F266" s="19"/>
      <c r="G266" s="19"/>
      <c r="H266" s="19"/>
    </row>
    <row r="267" spans="5:8" ht="11.25">
      <c r="E267" s="19"/>
      <c r="F267" s="19"/>
      <c r="G267" s="19"/>
      <c r="H267" s="19"/>
    </row>
    <row r="268" spans="5:8" ht="11.25">
      <c r="E268" s="19"/>
      <c r="F268" s="19"/>
      <c r="G268" s="19"/>
      <c r="H268" s="19"/>
    </row>
    <row r="269" spans="5:8" ht="11.25">
      <c r="E269" s="19"/>
      <c r="F269" s="19"/>
      <c r="G269" s="19"/>
      <c r="H269" s="19"/>
    </row>
    <row r="270" spans="5:8" ht="11.25">
      <c r="E270" s="19"/>
      <c r="F270" s="19"/>
      <c r="G270" s="19"/>
      <c r="H270" s="19"/>
    </row>
    <row r="271" spans="5:8" ht="11.25">
      <c r="E271" s="19"/>
      <c r="F271" s="19"/>
      <c r="G271" s="19"/>
      <c r="H271" s="19"/>
    </row>
    <row r="272" spans="5:8" ht="11.25">
      <c r="E272" s="19"/>
      <c r="F272" s="19"/>
      <c r="G272" s="19"/>
      <c r="H272" s="19"/>
    </row>
    <row r="273" spans="5:8" ht="11.25">
      <c r="E273" s="19"/>
      <c r="F273" s="19"/>
      <c r="G273" s="19"/>
      <c r="H273" s="19"/>
    </row>
    <row r="274" spans="5:8" ht="11.25">
      <c r="E274" s="19"/>
      <c r="F274" s="19"/>
      <c r="G274" s="19"/>
      <c r="H274" s="19"/>
    </row>
    <row r="275" spans="5:8" ht="11.25">
      <c r="E275" s="19"/>
      <c r="F275" s="19"/>
      <c r="G275" s="19"/>
      <c r="H275" s="19"/>
    </row>
    <row r="276" spans="5:8" ht="11.25">
      <c r="E276" s="19"/>
      <c r="F276" s="19"/>
      <c r="G276" s="19"/>
      <c r="H276" s="19"/>
    </row>
    <row r="277" spans="5:8" ht="11.25">
      <c r="E277" s="19"/>
      <c r="F277" s="19"/>
      <c r="G277" s="19"/>
      <c r="H277" s="19"/>
    </row>
    <row r="278" spans="5:8" ht="11.25">
      <c r="E278" s="19"/>
      <c r="F278" s="19"/>
      <c r="G278" s="19"/>
      <c r="H278" s="19"/>
    </row>
    <row r="279" spans="5:8" ht="11.25">
      <c r="E279" s="19"/>
      <c r="F279" s="19"/>
      <c r="G279" s="19"/>
      <c r="H279" s="19"/>
    </row>
    <row r="280" spans="5:8" ht="11.25">
      <c r="E280" s="19"/>
      <c r="F280" s="19"/>
      <c r="G280" s="19"/>
      <c r="H280" s="19"/>
    </row>
    <row r="281" spans="5:8" ht="11.25">
      <c r="E281" s="19"/>
      <c r="F281" s="19"/>
      <c r="G281" s="19"/>
      <c r="H281" s="19"/>
    </row>
    <row r="282" spans="5:8" ht="11.25">
      <c r="E282" s="19"/>
      <c r="F282" s="19"/>
      <c r="G282" s="19"/>
      <c r="H282" s="19"/>
    </row>
    <row r="283" spans="5:8" ht="11.25">
      <c r="E283" s="19"/>
      <c r="F283" s="19"/>
      <c r="G283" s="19"/>
      <c r="H283" s="19"/>
    </row>
    <row r="284" spans="5:8" ht="11.25">
      <c r="E284" s="19"/>
      <c r="F284" s="19"/>
      <c r="G284" s="19"/>
      <c r="H284" s="19"/>
    </row>
    <row r="285" spans="5:8" ht="11.25">
      <c r="E285" s="19"/>
      <c r="F285" s="19"/>
      <c r="G285" s="19"/>
      <c r="H285" s="19"/>
    </row>
    <row r="286" spans="5:8" ht="11.25">
      <c r="E286" s="19"/>
      <c r="F286" s="19"/>
      <c r="G286" s="19"/>
      <c r="H286" s="19"/>
    </row>
    <row r="287" spans="5:8" ht="11.25">
      <c r="E287" s="19"/>
      <c r="F287" s="19"/>
      <c r="G287" s="19"/>
      <c r="H287" s="19"/>
    </row>
    <row r="288" spans="5:8" ht="11.25">
      <c r="E288" s="19"/>
      <c r="F288" s="19"/>
      <c r="G288" s="19"/>
      <c r="H288" s="19"/>
    </row>
    <row r="289" spans="5:8" ht="11.25">
      <c r="E289" s="19"/>
      <c r="F289" s="19"/>
      <c r="G289" s="19"/>
      <c r="H289" s="19"/>
    </row>
    <row r="290" spans="5:8" ht="11.25">
      <c r="E290" s="19"/>
      <c r="F290" s="19"/>
      <c r="G290" s="19"/>
      <c r="H290" s="19"/>
    </row>
    <row r="291" spans="5:8" ht="11.25">
      <c r="E291" s="19"/>
      <c r="F291" s="19"/>
      <c r="G291" s="19"/>
      <c r="H291" s="19"/>
    </row>
    <row r="292" spans="5:8" ht="11.25">
      <c r="E292" s="19"/>
      <c r="F292" s="19"/>
      <c r="G292" s="19"/>
      <c r="H292" s="19"/>
    </row>
    <row r="293" spans="5:8" ht="11.25">
      <c r="E293" s="19"/>
      <c r="F293" s="19"/>
      <c r="G293" s="19"/>
      <c r="H293" s="19"/>
    </row>
    <row r="294" spans="5:8" ht="11.25">
      <c r="E294" s="19"/>
      <c r="F294" s="19"/>
      <c r="G294" s="19"/>
      <c r="H294" s="19"/>
    </row>
    <row r="295" spans="5:8" ht="11.25">
      <c r="E295" s="19"/>
      <c r="F295" s="19"/>
      <c r="G295" s="19"/>
      <c r="H295" s="19"/>
    </row>
    <row r="296" spans="5:8" ht="11.25">
      <c r="E296" s="19"/>
      <c r="F296" s="19"/>
      <c r="G296" s="19"/>
      <c r="H296" s="19"/>
    </row>
    <row r="297" spans="5:8" ht="11.25">
      <c r="E297" s="19"/>
      <c r="F297" s="19"/>
      <c r="G297" s="19"/>
      <c r="H297" s="19"/>
    </row>
    <row r="298" spans="5:8" ht="11.25">
      <c r="E298" s="19"/>
      <c r="F298" s="19"/>
      <c r="G298" s="19"/>
      <c r="H298" s="19"/>
    </row>
    <row r="299" spans="5:8" ht="11.25">
      <c r="E299" s="19"/>
      <c r="F299" s="19"/>
      <c r="G299" s="19"/>
      <c r="H299" s="19"/>
    </row>
    <row r="300" spans="5:8" ht="11.25">
      <c r="E300" s="19"/>
      <c r="F300" s="19"/>
      <c r="G300" s="19"/>
      <c r="H300" s="19"/>
    </row>
    <row r="301" spans="5:8" ht="11.25">
      <c r="E301" s="19"/>
      <c r="F301" s="19"/>
      <c r="G301" s="19"/>
      <c r="H301" s="19"/>
    </row>
    <row r="302" spans="5:8" ht="11.25">
      <c r="E302" s="19"/>
      <c r="F302" s="19"/>
      <c r="G302" s="19"/>
      <c r="H302" s="19"/>
    </row>
    <row r="303" spans="5:8" ht="11.25">
      <c r="E303" s="19"/>
      <c r="F303" s="19"/>
      <c r="G303" s="19"/>
      <c r="H303" s="19"/>
    </row>
    <row r="304" spans="5:8" ht="11.25">
      <c r="E304" s="19"/>
      <c r="F304" s="19"/>
      <c r="G304" s="19"/>
      <c r="H304" s="19"/>
    </row>
    <row r="305" spans="5:8" ht="11.25">
      <c r="E305" s="19"/>
      <c r="F305" s="19"/>
      <c r="G305" s="19"/>
      <c r="H305" s="19"/>
    </row>
    <row r="306" spans="5:8" ht="11.25">
      <c r="E306" s="19"/>
      <c r="F306" s="19"/>
      <c r="G306" s="19"/>
      <c r="H306" s="19"/>
    </row>
    <row r="307" spans="5:8" ht="11.25">
      <c r="E307" s="19"/>
      <c r="F307" s="19"/>
      <c r="G307" s="19"/>
      <c r="H307" s="19"/>
    </row>
    <row r="308" spans="5:8" ht="11.25">
      <c r="E308" s="19"/>
      <c r="F308" s="19"/>
      <c r="G308" s="19"/>
      <c r="H308" s="19"/>
    </row>
    <row r="309" spans="5:8" ht="11.25">
      <c r="E309" s="19"/>
      <c r="F309" s="19"/>
      <c r="G309" s="19"/>
      <c r="H309" s="19"/>
    </row>
    <row r="310" spans="5:8" ht="11.25">
      <c r="E310" s="19"/>
      <c r="F310" s="19"/>
      <c r="G310" s="19"/>
      <c r="H310" s="19"/>
    </row>
    <row r="311" spans="5:8" ht="11.25">
      <c r="E311" s="19"/>
      <c r="F311" s="19"/>
      <c r="G311" s="19"/>
      <c r="H311" s="19"/>
    </row>
    <row r="312" spans="5:8" ht="11.25">
      <c r="E312" s="19"/>
      <c r="F312" s="19"/>
      <c r="G312" s="19"/>
      <c r="H312" s="19"/>
    </row>
    <row r="313" spans="5:8" ht="11.25">
      <c r="E313" s="19"/>
      <c r="F313" s="19"/>
      <c r="G313" s="19"/>
      <c r="H313" s="19"/>
    </row>
    <row r="314" spans="5:8" ht="11.25">
      <c r="E314" s="19"/>
      <c r="F314" s="19"/>
      <c r="G314" s="19"/>
      <c r="H314" s="19"/>
    </row>
    <row r="315" spans="5:8" ht="11.25">
      <c r="E315" s="19"/>
      <c r="F315" s="19"/>
      <c r="G315" s="19"/>
      <c r="H315" s="19"/>
    </row>
    <row r="316" spans="5:8" ht="11.25">
      <c r="E316" s="19"/>
      <c r="F316" s="19"/>
      <c r="G316" s="19"/>
      <c r="H316" s="19"/>
    </row>
    <row r="317" spans="5:8" ht="11.25">
      <c r="E317" s="19"/>
      <c r="F317" s="19"/>
      <c r="G317" s="19"/>
      <c r="H317" s="19"/>
    </row>
    <row r="318" spans="5:8" ht="11.25">
      <c r="E318" s="19"/>
      <c r="F318" s="19"/>
      <c r="G318" s="19"/>
      <c r="H318" s="19"/>
    </row>
    <row r="319" spans="5:8" ht="11.25">
      <c r="E319" s="19"/>
      <c r="F319" s="19"/>
      <c r="G319" s="19"/>
      <c r="H319" s="19"/>
    </row>
    <row r="320" spans="5:8" ht="11.25">
      <c r="E320" s="19"/>
      <c r="F320" s="19"/>
      <c r="G320" s="19"/>
      <c r="H320" s="19"/>
    </row>
    <row r="321" spans="5:8" ht="11.25">
      <c r="E321" s="19"/>
      <c r="F321" s="19"/>
      <c r="G321" s="19"/>
      <c r="H321" s="19"/>
    </row>
    <row r="322" spans="5:8" ht="11.25">
      <c r="E322" s="19"/>
      <c r="F322" s="19"/>
      <c r="G322" s="19"/>
      <c r="H322" s="19"/>
    </row>
    <row r="323" spans="5:8" ht="11.25">
      <c r="E323" s="19"/>
      <c r="F323" s="19"/>
      <c r="G323" s="19"/>
      <c r="H323" s="19"/>
    </row>
    <row r="324" spans="5:8" ht="11.25">
      <c r="E324" s="19"/>
      <c r="F324" s="19"/>
      <c r="G324" s="19"/>
      <c r="H324" s="19"/>
    </row>
    <row r="325" spans="5:8" ht="11.25">
      <c r="E325" s="19"/>
      <c r="F325" s="19"/>
      <c r="G325" s="19"/>
      <c r="H325" s="19"/>
    </row>
    <row r="326" spans="5:8" ht="11.25">
      <c r="E326" s="19"/>
      <c r="F326" s="19"/>
      <c r="G326" s="19"/>
      <c r="H326" s="19"/>
    </row>
    <row r="327" spans="5:8" ht="11.25">
      <c r="E327" s="19"/>
      <c r="F327" s="19"/>
      <c r="G327" s="19"/>
      <c r="H327" s="19"/>
    </row>
    <row r="328" spans="5:8" ht="11.25">
      <c r="E328" s="19"/>
      <c r="F328" s="19"/>
      <c r="G328" s="19"/>
      <c r="H328" s="19"/>
    </row>
    <row r="329" spans="5:8" ht="11.25">
      <c r="E329" s="19"/>
      <c r="F329" s="19"/>
      <c r="G329" s="19"/>
      <c r="H329" s="19"/>
    </row>
    <row r="330" spans="5:8" ht="11.25">
      <c r="E330" s="19"/>
      <c r="F330" s="19"/>
      <c r="G330" s="19"/>
      <c r="H330" s="19"/>
    </row>
    <row r="331" spans="5:8" ht="11.25">
      <c r="E331" s="19"/>
      <c r="F331" s="19"/>
      <c r="G331" s="19"/>
      <c r="H331" s="19"/>
    </row>
    <row r="332" spans="5:8" ht="11.25">
      <c r="E332" s="19"/>
      <c r="F332" s="19"/>
      <c r="G332" s="19"/>
      <c r="H332" s="19"/>
    </row>
    <row r="333" spans="5:8" ht="11.25">
      <c r="E333" s="19"/>
      <c r="F333" s="19"/>
      <c r="G333" s="19"/>
      <c r="H333" s="19"/>
    </row>
    <row r="334" spans="5:8" ht="11.25">
      <c r="E334" s="19"/>
      <c r="F334" s="19"/>
      <c r="G334" s="19"/>
      <c r="H334" s="19"/>
    </row>
    <row r="335" spans="5:8" ht="11.25">
      <c r="E335" s="19"/>
      <c r="F335" s="19"/>
      <c r="G335" s="19"/>
      <c r="H335" s="19"/>
    </row>
    <row r="336" spans="5:8" ht="11.25">
      <c r="E336" s="19"/>
      <c r="F336" s="19"/>
      <c r="G336" s="19"/>
      <c r="H336" s="19"/>
    </row>
    <row r="337" spans="5:8" ht="11.25">
      <c r="E337" s="19"/>
      <c r="F337" s="19"/>
      <c r="G337" s="19"/>
      <c r="H337" s="19"/>
    </row>
    <row r="338" spans="5:8" ht="11.25">
      <c r="E338" s="19"/>
      <c r="F338" s="19"/>
      <c r="G338" s="19"/>
      <c r="H338" s="19"/>
    </row>
    <row r="339" spans="5:8" ht="11.25">
      <c r="E339" s="19"/>
      <c r="F339" s="19"/>
      <c r="G339" s="19"/>
      <c r="H339" s="19"/>
    </row>
    <row r="340" spans="5:8" ht="11.25">
      <c r="E340" s="19"/>
      <c r="F340" s="19"/>
      <c r="G340" s="19"/>
      <c r="H340" s="19"/>
    </row>
    <row r="341" spans="5:8" ht="11.25">
      <c r="E341" s="19"/>
      <c r="F341" s="19"/>
      <c r="G341" s="19"/>
      <c r="H341" s="19"/>
    </row>
    <row r="342" spans="5:8" ht="11.25">
      <c r="E342" s="19"/>
      <c r="F342" s="19"/>
      <c r="G342" s="19"/>
      <c r="H342" s="19"/>
    </row>
    <row r="343" spans="5:8" ht="11.25">
      <c r="E343" s="19"/>
      <c r="F343" s="19"/>
      <c r="G343" s="19"/>
      <c r="H343" s="19"/>
    </row>
    <row r="344" spans="5:8" ht="11.25">
      <c r="E344" s="19"/>
      <c r="F344" s="19"/>
      <c r="G344" s="19"/>
      <c r="H344" s="19"/>
    </row>
    <row r="345" spans="5:8" ht="11.25">
      <c r="E345" s="19"/>
      <c r="F345" s="19"/>
      <c r="G345" s="19"/>
      <c r="H345" s="19"/>
    </row>
    <row r="346" spans="5:8" ht="11.25">
      <c r="E346" s="19"/>
      <c r="F346" s="19"/>
      <c r="G346" s="19"/>
      <c r="H346" s="19"/>
    </row>
    <row r="347" spans="5:8" ht="11.25">
      <c r="E347" s="19"/>
      <c r="F347" s="19"/>
      <c r="G347" s="19"/>
      <c r="H347" s="19"/>
    </row>
    <row r="348" spans="5:8" ht="11.25">
      <c r="E348" s="19"/>
      <c r="F348" s="19"/>
      <c r="G348" s="19"/>
      <c r="H348" s="19"/>
    </row>
    <row r="349" spans="5:8" ht="11.25">
      <c r="E349" s="19"/>
      <c r="F349" s="19"/>
      <c r="G349" s="19"/>
      <c r="H349" s="19"/>
    </row>
    <row r="350" spans="5:8" ht="11.25">
      <c r="E350" s="19"/>
      <c r="F350" s="19"/>
      <c r="G350" s="19"/>
      <c r="H350" s="19"/>
    </row>
    <row r="351" spans="5:8" ht="11.25">
      <c r="E351" s="19"/>
      <c r="F351" s="19"/>
      <c r="G351" s="19"/>
      <c r="H351" s="19"/>
    </row>
    <row r="352" spans="5:8" ht="11.25">
      <c r="E352" s="19"/>
      <c r="F352" s="19"/>
      <c r="G352" s="19"/>
      <c r="H352" s="19"/>
    </row>
    <row r="353" spans="5:8" ht="11.25">
      <c r="E353" s="19"/>
      <c r="F353" s="19"/>
      <c r="G353" s="19"/>
      <c r="H353" s="19"/>
    </row>
    <row r="354" spans="5:8" ht="11.25">
      <c r="E354" s="19"/>
      <c r="F354" s="19"/>
      <c r="G354" s="19"/>
      <c r="H354" s="19"/>
    </row>
    <row r="355" spans="5:8" ht="11.25">
      <c r="E355" s="19"/>
      <c r="F355" s="19"/>
      <c r="G355" s="19"/>
      <c r="H355" s="19"/>
    </row>
    <row r="356" spans="5:8" ht="11.25">
      <c r="E356" s="19"/>
      <c r="F356" s="19"/>
      <c r="G356" s="19"/>
      <c r="H356" s="19"/>
    </row>
    <row r="357" spans="5:8" ht="11.25">
      <c r="E357" s="19"/>
      <c r="F357" s="19"/>
      <c r="G357" s="19"/>
      <c r="H357" s="19"/>
    </row>
    <row r="358" spans="5:8" ht="11.25">
      <c r="E358" s="19"/>
      <c r="F358" s="19"/>
      <c r="G358" s="19"/>
      <c r="H358" s="19"/>
    </row>
    <row r="359" spans="5:8" ht="11.25">
      <c r="E359" s="19"/>
      <c r="F359" s="19"/>
      <c r="G359" s="19"/>
      <c r="H359" s="19"/>
    </row>
    <row r="360" spans="5:8" ht="11.25">
      <c r="E360" s="19"/>
      <c r="F360" s="19"/>
      <c r="G360" s="19"/>
      <c r="H360" s="19"/>
    </row>
    <row r="361" spans="5:8" ht="11.25">
      <c r="E361" s="19"/>
      <c r="F361" s="19"/>
      <c r="G361" s="19"/>
      <c r="H361" s="19"/>
    </row>
    <row r="362" spans="5:8" ht="11.25">
      <c r="E362" s="19"/>
      <c r="F362" s="19"/>
      <c r="G362" s="19"/>
      <c r="H362" s="19"/>
    </row>
    <row r="363" spans="5:8" ht="11.25">
      <c r="E363" s="19"/>
      <c r="F363" s="19"/>
      <c r="G363" s="19"/>
      <c r="H363" s="19"/>
    </row>
    <row r="364" spans="5:8" ht="11.25">
      <c r="E364" s="19"/>
      <c r="F364" s="19"/>
      <c r="G364" s="19"/>
      <c r="H364" s="19"/>
    </row>
    <row r="365" spans="5:8" ht="11.25">
      <c r="E365" s="19"/>
      <c r="F365" s="19"/>
      <c r="G365" s="19"/>
      <c r="H365" s="19"/>
    </row>
    <row r="366" spans="5:8" ht="11.25">
      <c r="E366" s="19"/>
      <c r="F366" s="19"/>
      <c r="G366" s="19"/>
      <c r="H366" s="19"/>
    </row>
    <row r="367" spans="5:8" ht="11.25">
      <c r="E367" s="19"/>
      <c r="F367" s="19"/>
      <c r="G367" s="19"/>
      <c r="H367" s="19"/>
    </row>
    <row r="368" spans="5:8" ht="11.25">
      <c r="E368" s="19"/>
      <c r="F368" s="19"/>
      <c r="G368" s="19"/>
      <c r="H368" s="19"/>
    </row>
    <row r="369" spans="5:8" ht="11.25">
      <c r="E369" s="19"/>
      <c r="F369" s="19"/>
      <c r="G369" s="19"/>
      <c r="H369" s="19"/>
    </row>
    <row r="370" spans="5:8" ht="11.25">
      <c r="E370" s="19"/>
      <c r="F370" s="19"/>
      <c r="G370" s="19"/>
      <c r="H370" s="19"/>
    </row>
    <row r="371" spans="5:8" ht="11.25">
      <c r="E371" s="19"/>
      <c r="F371" s="19"/>
      <c r="G371" s="19"/>
      <c r="H371" s="19"/>
    </row>
    <row r="372" spans="5:8" ht="11.25">
      <c r="E372" s="19"/>
      <c r="F372" s="19"/>
      <c r="G372" s="19"/>
      <c r="H372" s="19"/>
    </row>
    <row r="373" spans="5:8" ht="11.25">
      <c r="E373" s="19"/>
      <c r="F373" s="19"/>
      <c r="G373" s="19"/>
      <c r="H373" s="19"/>
    </row>
    <row r="374" spans="5:8" ht="11.25">
      <c r="E374" s="19"/>
      <c r="F374" s="19"/>
      <c r="G374" s="19"/>
      <c r="H374" s="19"/>
    </row>
    <row r="375" spans="5:8" ht="11.25">
      <c r="E375" s="19"/>
      <c r="F375" s="19"/>
      <c r="G375" s="19"/>
      <c r="H375" s="19"/>
    </row>
    <row r="376" spans="5:8" ht="11.25">
      <c r="E376" s="19"/>
      <c r="F376" s="19"/>
      <c r="G376" s="19"/>
      <c r="H376" s="19"/>
    </row>
    <row r="377" spans="5:8" ht="11.25">
      <c r="E377" s="19"/>
      <c r="F377" s="19"/>
      <c r="G377" s="19"/>
      <c r="H377" s="19"/>
    </row>
    <row r="378" spans="5:8" ht="11.25">
      <c r="E378" s="19"/>
      <c r="F378" s="19"/>
      <c r="G378" s="19"/>
      <c r="H378" s="19"/>
    </row>
    <row r="379" spans="5:8" ht="11.25">
      <c r="E379" s="19"/>
      <c r="F379" s="19"/>
      <c r="G379" s="19"/>
      <c r="H379" s="19"/>
    </row>
    <row r="380" spans="5:8" ht="11.25">
      <c r="E380" s="19"/>
      <c r="F380" s="19"/>
      <c r="G380" s="19"/>
      <c r="H380" s="19"/>
    </row>
    <row r="381" spans="5:8" ht="11.25">
      <c r="E381" s="19"/>
      <c r="F381" s="19"/>
      <c r="G381" s="19"/>
      <c r="H381" s="19"/>
    </row>
    <row r="382" spans="5:8" ht="11.25">
      <c r="E382" s="19"/>
      <c r="F382" s="19"/>
      <c r="G382" s="19"/>
      <c r="H382" s="19"/>
    </row>
    <row r="383" spans="5:8" ht="11.25">
      <c r="E383" s="19"/>
      <c r="F383" s="19"/>
      <c r="G383" s="19"/>
      <c r="H383" s="19"/>
    </row>
    <row r="384" spans="5:8" ht="11.25">
      <c r="E384" s="19"/>
      <c r="F384" s="19"/>
      <c r="G384" s="19"/>
      <c r="H384" s="19"/>
    </row>
    <row r="385" spans="5:8" ht="11.25">
      <c r="E385" s="19"/>
      <c r="F385" s="19"/>
      <c r="G385" s="19"/>
      <c r="H385" s="19"/>
    </row>
    <row r="386" spans="5:8" ht="11.25">
      <c r="E386" s="19"/>
      <c r="F386" s="19"/>
      <c r="G386" s="19"/>
      <c r="H386" s="19"/>
    </row>
    <row r="387" spans="5:8" ht="11.25">
      <c r="E387" s="19"/>
      <c r="F387" s="19"/>
      <c r="G387" s="19"/>
      <c r="H387" s="19"/>
    </row>
    <row r="388" spans="5:8" ht="11.25">
      <c r="E388" s="19"/>
      <c r="F388" s="19"/>
      <c r="G388" s="19"/>
      <c r="H388" s="19"/>
    </row>
    <row r="389" spans="5:8" ht="11.25">
      <c r="E389" s="19"/>
      <c r="F389" s="19"/>
      <c r="G389" s="19"/>
      <c r="H389" s="19"/>
    </row>
    <row r="390" spans="5:8" ht="11.25">
      <c r="E390" s="19"/>
      <c r="F390" s="19"/>
      <c r="G390" s="19"/>
      <c r="H390" s="19"/>
    </row>
    <row r="391" spans="5:8" ht="11.25">
      <c r="E391" s="19"/>
      <c r="F391" s="19"/>
      <c r="G391" s="19"/>
      <c r="H391" s="19"/>
    </row>
    <row r="392" spans="5:8" ht="11.25">
      <c r="E392" s="19"/>
      <c r="F392" s="19"/>
      <c r="G392" s="19"/>
      <c r="H392" s="19"/>
    </row>
    <row r="393" spans="5:8" ht="11.25">
      <c r="E393" s="19"/>
      <c r="F393" s="19"/>
      <c r="G393" s="19"/>
      <c r="H393" s="19"/>
    </row>
    <row r="394" spans="5:8" ht="11.25">
      <c r="E394" s="19"/>
      <c r="F394" s="19"/>
      <c r="G394" s="19"/>
      <c r="H394" s="19"/>
    </row>
    <row r="395" spans="5:8" ht="11.25">
      <c r="E395" s="19"/>
      <c r="F395" s="19"/>
      <c r="G395" s="19"/>
      <c r="H395" s="19"/>
    </row>
    <row r="396" spans="5:8" ht="11.25">
      <c r="E396" s="19"/>
      <c r="F396" s="19"/>
      <c r="G396" s="19"/>
      <c r="H396" s="19"/>
    </row>
    <row r="397" spans="5:8" ht="11.25">
      <c r="E397" s="19"/>
      <c r="F397" s="19"/>
      <c r="G397" s="19"/>
      <c r="H397" s="19"/>
    </row>
    <row r="398" spans="5:8" ht="11.25">
      <c r="E398" s="19"/>
      <c r="F398" s="19"/>
      <c r="G398" s="19"/>
      <c r="H398" s="19"/>
    </row>
    <row r="399" spans="5:8" ht="11.25">
      <c r="E399" s="19"/>
      <c r="F399" s="19"/>
      <c r="G399" s="19"/>
      <c r="H399" s="19"/>
    </row>
    <row r="400" spans="5:8" ht="11.25">
      <c r="E400" s="19"/>
      <c r="F400" s="19"/>
      <c r="G400" s="19"/>
      <c r="H400" s="19"/>
    </row>
    <row r="401" spans="5:8" ht="11.25">
      <c r="E401" s="19"/>
      <c r="F401" s="19"/>
      <c r="G401" s="19"/>
      <c r="H401" s="19"/>
    </row>
    <row r="402" spans="5:8" ht="11.25">
      <c r="E402" s="19"/>
      <c r="F402" s="19"/>
      <c r="G402" s="19"/>
      <c r="H402" s="19"/>
    </row>
    <row r="403" spans="5:8" ht="11.25">
      <c r="E403" s="19"/>
      <c r="F403" s="19"/>
      <c r="G403" s="19"/>
      <c r="H403" s="19"/>
    </row>
    <row r="404" spans="5:8" ht="11.25">
      <c r="E404" s="19"/>
      <c r="F404" s="19"/>
      <c r="G404" s="19"/>
      <c r="H404" s="19"/>
    </row>
    <row r="405" spans="5:8" ht="11.25">
      <c r="E405" s="19"/>
      <c r="F405" s="19"/>
      <c r="G405" s="19"/>
      <c r="H405" s="19"/>
    </row>
    <row r="406" spans="5:8" ht="11.25">
      <c r="E406" s="19"/>
      <c r="F406" s="19"/>
      <c r="G406" s="19"/>
      <c r="H406" s="19"/>
    </row>
    <row r="407" spans="5:8" ht="11.25">
      <c r="E407" s="19"/>
      <c r="F407" s="19"/>
      <c r="G407" s="19"/>
      <c r="H407" s="19"/>
    </row>
    <row r="408" spans="5:8" ht="11.25">
      <c r="E408" s="19"/>
      <c r="F408" s="19"/>
      <c r="G408" s="19"/>
      <c r="H408" s="19"/>
    </row>
    <row r="409" spans="5:8" ht="11.25">
      <c r="E409" s="19"/>
      <c r="F409" s="19"/>
      <c r="G409" s="19"/>
      <c r="H409" s="19"/>
    </row>
    <row r="410" spans="5:8" ht="11.25">
      <c r="E410" s="19"/>
      <c r="F410" s="19"/>
      <c r="G410" s="19"/>
      <c r="H410" s="19"/>
    </row>
    <row r="411" spans="5:8" ht="11.25">
      <c r="E411" s="19"/>
      <c r="F411" s="19"/>
      <c r="G411" s="19"/>
      <c r="H411" s="19"/>
    </row>
    <row r="412" spans="5:8" ht="11.25">
      <c r="E412" s="19"/>
      <c r="F412" s="19"/>
      <c r="G412" s="19"/>
      <c r="H412" s="19"/>
    </row>
    <row r="413" spans="5:8" ht="11.25">
      <c r="E413" s="19"/>
      <c r="F413" s="19"/>
      <c r="G413" s="19"/>
      <c r="H413" s="19"/>
    </row>
    <row r="414" spans="5:8" ht="11.25">
      <c r="E414" s="19"/>
      <c r="F414" s="19"/>
      <c r="G414" s="19"/>
      <c r="H414" s="19"/>
    </row>
    <row r="415" spans="5:8" ht="11.25">
      <c r="E415" s="19"/>
      <c r="F415" s="19"/>
      <c r="G415" s="19"/>
      <c r="H415" s="19"/>
    </row>
    <row r="416" spans="5:8" ht="11.25">
      <c r="E416" s="19"/>
      <c r="F416" s="19"/>
      <c r="G416" s="19"/>
      <c r="H416" s="19"/>
    </row>
    <row r="417" spans="5:8" ht="11.25">
      <c r="E417" s="19"/>
      <c r="F417" s="19"/>
      <c r="G417" s="19"/>
      <c r="H417" s="19"/>
    </row>
    <row r="418" spans="5:8" ht="11.25">
      <c r="E418" s="19"/>
      <c r="F418" s="19"/>
      <c r="G418" s="19"/>
      <c r="H418" s="19"/>
    </row>
    <row r="419" spans="5:8" ht="11.25">
      <c r="E419" s="19"/>
      <c r="F419" s="19"/>
      <c r="G419" s="19"/>
      <c r="H419" s="19"/>
    </row>
    <row r="420" spans="5:8" ht="11.25">
      <c r="E420" s="19"/>
      <c r="F420" s="19"/>
      <c r="G420" s="19"/>
      <c r="H420" s="19"/>
    </row>
    <row r="421" spans="5:8" ht="11.25">
      <c r="E421" s="19"/>
      <c r="F421" s="19"/>
      <c r="G421" s="19"/>
      <c r="H421" s="19"/>
    </row>
    <row r="422" spans="5:8" ht="11.25">
      <c r="E422" s="19"/>
      <c r="F422" s="19"/>
      <c r="G422" s="19"/>
      <c r="H422" s="19"/>
    </row>
    <row r="423" spans="5:8" ht="11.25">
      <c r="E423" s="19"/>
      <c r="F423" s="19"/>
      <c r="G423" s="19"/>
      <c r="H423" s="19"/>
    </row>
    <row r="424" spans="5:8" ht="11.25">
      <c r="E424" s="19"/>
      <c r="F424" s="19"/>
      <c r="G424" s="19"/>
      <c r="H424" s="19"/>
    </row>
    <row r="425" spans="5:8" ht="11.25">
      <c r="E425" s="19"/>
      <c r="F425" s="19"/>
      <c r="G425" s="19"/>
      <c r="H425" s="19"/>
    </row>
    <row r="426" spans="5:8" ht="11.25">
      <c r="E426" s="19"/>
      <c r="F426" s="19"/>
      <c r="G426" s="19"/>
      <c r="H426" s="19"/>
    </row>
    <row r="427" spans="5:8" ht="11.25">
      <c r="E427" s="19"/>
      <c r="F427" s="19"/>
      <c r="G427" s="19"/>
      <c r="H427" s="19"/>
    </row>
    <row r="428" spans="5:8" ht="11.25">
      <c r="E428" s="19"/>
      <c r="F428" s="19"/>
      <c r="G428" s="19"/>
      <c r="H428" s="19"/>
    </row>
    <row r="429" spans="5:8" ht="11.25">
      <c r="E429" s="19"/>
      <c r="F429" s="19"/>
      <c r="G429" s="19"/>
      <c r="H429" s="19"/>
    </row>
    <row r="430" spans="5:8" ht="11.25">
      <c r="E430" s="19"/>
      <c r="F430" s="19"/>
      <c r="G430" s="19"/>
      <c r="H430" s="19"/>
    </row>
    <row r="431" spans="5:8" ht="11.25">
      <c r="E431" s="19"/>
      <c r="F431" s="19"/>
      <c r="G431" s="19"/>
      <c r="H431" s="19"/>
    </row>
    <row r="432" spans="5:8" ht="11.25">
      <c r="E432" s="19"/>
      <c r="F432" s="19"/>
      <c r="G432" s="19"/>
      <c r="H432" s="19"/>
    </row>
    <row r="433" spans="5:8" ht="11.25">
      <c r="E433" s="19"/>
      <c r="F433" s="19"/>
      <c r="G433" s="19"/>
      <c r="H433" s="19"/>
    </row>
    <row r="434" spans="5:8" ht="11.25">
      <c r="E434" s="19"/>
      <c r="F434" s="19"/>
      <c r="G434" s="19"/>
      <c r="H434" s="19"/>
    </row>
    <row r="435" spans="5:8" ht="11.25">
      <c r="E435" s="19"/>
      <c r="F435" s="19"/>
      <c r="G435" s="19"/>
      <c r="H435" s="19"/>
    </row>
    <row r="436" spans="5:8" ht="11.25">
      <c r="E436" s="19"/>
      <c r="F436" s="19"/>
      <c r="G436" s="19"/>
      <c r="H436" s="19"/>
    </row>
    <row r="437" spans="5:8" ht="11.25">
      <c r="E437" s="19"/>
      <c r="F437" s="19"/>
      <c r="G437" s="19"/>
      <c r="H437" s="19"/>
    </row>
    <row r="438" spans="5:8" ht="11.25">
      <c r="E438" s="19"/>
      <c r="F438" s="19"/>
      <c r="G438" s="19"/>
      <c r="H438" s="19"/>
    </row>
    <row r="439" spans="5:8" ht="11.25">
      <c r="E439" s="19"/>
      <c r="F439" s="19"/>
      <c r="G439" s="19"/>
      <c r="H439" s="19"/>
    </row>
    <row r="440" spans="5:8" ht="11.25">
      <c r="E440" s="19"/>
      <c r="F440" s="19"/>
      <c r="G440" s="19"/>
      <c r="H440" s="19"/>
    </row>
    <row r="441" spans="5:8" ht="11.25">
      <c r="E441" s="19"/>
      <c r="F441" s="19"/>
      <c r="G441" s="19"/>
      <c r="H441" s="19"/>
    </row>
    <row r="442" spans="5:8" ht="11.25">
      <c r="E442" s="19"/>
      <c r="F442" s="19"/>
      <c r="G442" s="19"/>
      <c r="H442" s="19"/>
    </row>
    <row r="443" spans="5:8" ht="11.25">
      <c r="E443" s="19"/>
      <c r="F443" s="19"/>
      <c r="G443" s="19"/>
      <c r="H443" s="19"/>
    </row>
    <row r="444" spans="5:8" ht="11.25">
      <c r="E444" s="19"/>
      <c r="F444" s="19"/>
      <c r="G444" s="19"/>
      <c r="H444" s="19"/>
    </row>
    <row r="445" spans="5:8" ht="11.25">
      <c r="E445" s="19"/>
      <c r="F445" s="19"/>
      <c r="G445" s="19"/>
      <c r="H445" s="19"/>
    </row>
    <row r="446" spans="5:8" ht="11.25">
      <c r="E446" s="19"/>
      <c r="F446" s="19"/>
      <c r="G446" s="19"/>
      <c r="H446" s="19"/>
    </row>
    <row r="447" spans="5:8" ht="11.25">
      <c r="E447" s="19"/>
      <c r="F447" s="19"/>
      <c r="G447" s="19"/>
      <c r="H447" s="19"/>
    </row>
    <row r="448" spans="5:8" ht="11.25">
      <c r="E448" s="19"/>
      <c r="F448" s="19"/>
      <c r="G448" s="19"/>
      <c r="H448" s="19"/>
    </row>
    <row r="449" spans="5:8" ht="11.25">
      <c r="E449" s="19"/>
      <c r="F449" s="19"/>
      <c r="G449" s="19"/>
      <c r="H449" s="19"/>
    </row>
    <row r="450" spans="5:8" ht="11.25">
      <c r="E450" s="19"/>
      <c r="F450" s="19"/>
      <c r="G450" s="19"/>
      <c r="H450" s="19"/>
    </row>
    <row r="451" spans="5:8" ht="11.25">
      <c r="E451" s="19"/>
      <c r="F451" s="19"/>
      <c r="G451" s="19"/>
      <c r="H451" s="19"/>
    </row>
    <row r="452" spans="5:8" ht="11.25">
      <c r="E452" s="19"/>
      <c r="F452" s="19"/>
      <c r="G452" s="19"/>
      <c r="H452" s="19"/>
    </row>
    <row r="453" spans="5:8" ht="11.25">
      <c r="E453" s="19"/>
      <c r="F453" s="19"/>
      <c r="G453" s="19"/>
      <c r="H453" s="19"/>
    </row>
    <row r="454" spans="5:8" ht="11.25">
      <c r="E454" s="19"/>
      <c r="F454" s="19"/>
      <c r="G454" s="19"/>
      <c r="H454" s="19"/>
    </row>
    <row r="455" spans="5:8" ht="11.25">
      <c r="E455" s="19"/>
      <c r="F455" s="19"/>
      <c r="G455" s="19"/>
      <c r="H455" s="19"/>
    </row>
    <row r="456" spans="5:8" ht="11.25">
      <c r="E456" s="19"/>
      <c r="F456" s="19"/>
      <c r="G456" s="19"/>
      <c r="H456" s="19"/>
    </row>
    <row r="457" spans="5:8" ht="11.25">
      <c r="E457" s="19"/>
      <c r="F457" s="19"/>
      <c r="G457" s="19"/>
      <c r="H457" s="19"/>
    </row>
    <row r="458" spans="5:8" ht="11.25">
      <c r="E458" s="19"/>
      <c r="F458" s="19"/>
      <c r="G458" s="19"/>
      <c r="H458" s="19"/>
    </row>
    <row r="459" spans="5:8" ht="11.25">
      <c r="E459" s="19"/>
      <c r="F459" s="19"/>
      <c r="G459" s="19"/>
      <c r="H459" s="19"/>
    </row>
    <row r="460" spans="5:8" ht="11.25">
      <c r="E460" s="19"/>
      <c r="F460" s="19"/>
      <c r="G460" s="19"/>
      <c r="H460" s="19"/>
    </row>
    <row r="461" spans="5:8" ht="11.25">
      <c r="E461" s="19"/>
      <c r="F461" s="19"/>
      <c r="G461" s="19"/>
      <c r="H461" s="19"/>
    </row>
    <row r="462" spans="5:8" ht="11.25">
      <c r="E462" s="19"/>
      <c r="F462" s="19"/>
      <c r="G462" s="19"/>
      <c r="H462" s="19"/>
    </row>
    <row r="463" spans="5:8" ht="11.25">
      <c r="E463" s="19"/>
      <c r="F463" s="19"/>
      <c r="G463" s="19"/>
      <c r="H463" s="19"/>
    </row>
    <row r="464" spans="5:8" ht="11.25">
      <c r="E464" s="19"/>
      <c r="F464" s="19"/>
      <c r="G464" s="19"/>
      <c r="H464" s="19"/>
    </row>
    <row r="465" spans="5:8" ht="11.25">
      <c r="E465" s="19"/>
      <c r="F465" s="19"/>
      <c r="G465" s="19"/>
      <c r="H465" s="19"/>
    </row>
    <row r="466" spans="5:8" ht="11.25">
      <c r="E466" s="19"/>
      <c r="F466" s="19"/>
      <c r="G466" s="19"/>
      <c r="H466" s="19"/>
    </row>
    <row r="467" spans="5:8" ht="11.25">
      <c r="E467" s="19"/>
      <c r="F467" s="19"/>
      <c r="G467" s="19"/>
      <c r="H467" s="19"/>
    </row>
    <row r="468" spans="5:8" ht="11.25">
      <c r="E468" s="19"/>
      <c r="F468" s="19"/>
      <c r="G468" s="19"/>
      <c r="H468" s="19"/>
    </row>
    <row r="469" spans="5:8" ht="11.25">
      <c r="E469" s="19"/>
      <c r="F469" s="19"/>
      <c r="G469" s="19"/>
      <c r="H469" s="19"/>
    </row>
    <row r="470" spans="5:8" ht="11.25">
      <c r="E470" s="19"/>
      <c r="F470" s="19"/>
      <c r="G470" s="19"/>
      <c r="H470" s="19"/>
    </row>
    <row r="471" spans="5:8" ht="11.25">
      <c r="E471" s="19"/>
      <c r="F471" s="19"/>
      <c r="G471" s="19"/>
      <c r="H471" s="19"/>
    </row>
    <row r="472" spans="5:8" ht="11.25">
      <c r="E472" s="19"/>
      <c r="F472" s="19"/>
      <c r="G472" s="19"/>
      <c r="H472" s="19"/>
    </row>
    <row r="473" spans="5:8" ht="11.25">
      <c r="E473" s="19"/>
      <c r="F473" s="19"/>
      <c r="G473" s="19"/>
      <c r="H473" s="19"/>
    </row>
    <row r="474" spans="5:8" ht="11.25">
      <c r="E474" s="19"/>
      <c r="F474" s="19"/>
      <c r="G474" s="19"/>
      <c r="H474" s="19"/>
    </row>
    <row r="475" spans="5:8" ht="11.25">
      <c r="E475" s="19"/>
      <c r="F475" s="19"/>
      <c r="G475" s="19"/>
      <c r="H475" s="19"/>
    </row>
    <row r="476" spans="5:8" ht="11.25">
      <c r="E476" s="19"/>
      <c r="F476" s="19"/>
      <c r="G476" s="19"/>
      <c r="H476" s="19"/>
    </row>
    <row r="477" spans="5:8" ht="11.25">
      <c r="E477" s="19"/>
      <c r="F477" s="19"/>
      <c r="G477" s="19"/>
      <c r="H477" s="19"/>
    </row>
    <row r="478" spans="5:8" ht="11.25">
      <c r="E478" s="19"/>
      <c r="F478" s="19"/>
      <c r="G478" s="19"/>
      <c r="H478" s="19"/>
    </row>
    <row r="479" spans="5:8" ht="11.25">
      <c r="E479" s="19"/>
      <c r="F479" s="19"/>
      <c r="G479" s="19"/>
      <c r="H479" s="19"/>
    </row>
    <row r="480" spans="5:8" ht="11.25">
      <c r="E480" s="19"/>
      <c r="F480" s="19"/>
      <c r="G480" s="19"/>
      <c r="H480" s="19"/>
    </row>
    <row r="481" spans="5:8" ht="11.25">
      <c r="E481" s="19"/>
      <c r="F481" s="19"/>
      <c r="G481" s="19"/>
      <c r="H481" s="19"/>
    </row>
    <row r="482" spans="5:8" ht="11.25">
      <c r="E482" s="19"/>
      <c r="F482" s="19"/>
      <c r="G482" s="19"/>
      <c r="H482" s="19"/>
    </row>
    <row r="483" spans="5:8" ht="11.25">
      <c r="E483" s="19"/>
      <c r="F483" s="19"/>
      <c r="G483" s="19"/>
      <c r="H483" s="19"/>
    </row>
    <row r="484" spans="5:8" ht="11.25">
      <c r="E484" s="19"/>
      <c r="F484" s="19"/>
      <c r="G484" s="19"/>
      <c r="H484" s="19"/>
    </row>
    <row r="485" spans="5:8" ht="11.25">
      <c r="E485" s="19"/>
      <c r="F485" s="19"/>
      <c r="G485" s="19"/>
      <c r="H485" s="19"/>
    </row>
    <row r="486" spans="5:8" ht="11.25">
      <c r="E486" s="19"/>
      <c r="F486" s="19"/>
      <c r="G486" s="19"/>
      <c r="H486" s="19"/>
    </row>
    <row r="487" spans="5:8" ht="11.25">
      <c r="E487" s="19"/>
      <c r="F487" s="19"/>
      <c r="G487" s="19"/>
      <c r="H487" s="19"/>
    </row>
    <row r="488" spans="5:8" ht="11.25">
      <c r="E488" s="19"/>
      <c r="F488" s="19"/>
      <c r="G488" s="19"/>
      <c r="H488" s="19"/>
    </row>
    <row r="489" spans="5:8" ht="11.25">
      <c r="E489" s="19"/>
      <c r="F489" s="19"/>
      <c r="G489" s="19"/>
      <c r="H489" s="19"/>
    </row>
    <row r="490" spans="5:8" ht="11.25">
      <c r="E490" s="19"/>
      <c r="F490" s="19"/>
      <c r="G490" s="19"/>
      <c r="H490" s="19"/>
    </row>
    <row r="491" spans="5:8" ht="11.25">
      <c r="E491" s="19"/>
      <c r="F491" s="19"/>
      <c r="G491" s="19"/>
      <c r="H491" s="19"/>
    </row>
    <row r="492" spans="5:8" ht="11.25">
      <c r="E492" s="19"/>
      <c r="F492" s="19"/>
      <c r="G492" s="19"/>
      <c r="H492" s="19"/>
    </row>
    <row r="493" spans="5:8" ht="11.25">
      <c r="E493" s="19"/>
      <c r="F493" s="19"/>
      <c r="G493" s="19"/>
      <c r="H493" s="19"/>
    </row>
    <row r="494" spans="5:8" ht="11.25">
      <c r="E494" s="19"/>
      <c r="F494" s="19"/>
      <c r="G494" s="19"/>
      <c r="H494" s="19"/>
    </row>
    <row r="495" spans="5:8" ht="11.25">
      <c r="E495" s="19"/>
      <c r="F495" s="19"/>
      <c r="G495" s="19"/>
      <c r="H495" s="19"/>
    </row>
    <row r="496" spans="5:8" ht="11.25">
      <c r="E496" s="19"/>
      <c r="F496" s="19"/>
      <c r="G496" s="19"/>
      <c r="H496" s="19"/>
    </row>
    <row r="497" spans="5:8" ht="11.25">
      <c r="E497" s="19"/>
      <c r="F497" s="19"/>
      <c r="G497" s="19"/>
      <c r="H497" s="19"/>
    </row>
    <row r="498" spans="5:8" ht="11.25">
      <c r="E498" s="19"/>
      <c r="F498" s="19"/>
      <c r="G498" s="19"/>
      <c r="H498" s="19"/>
    </row>
    <row r="499" spans="5:8" ht="11.25">
      <c r="E499" s="19"/>
      <c r="F499" s="19"/>
      <c r="G499" s="19"/>
      <c r="H499" s="19"/>
    </row>
    <row r="500" spans="5:8" ht="11.25">
      <c r="E500" s="19"/>
      <c r="F500" s="19"/>
      <c r="G500" s="19"/>
      <c r="H500" s="19"/>
    </row>
    <row r="501" spans="5:8" ht="11.25">
      <c r="E501" s="19"/>
      <c r="F501" s="19"/>
      <c r="G501" s="19"/>
      <c r="H501" s="19"/>
    </row>
    <row r="502" spans="5:8" ht="11.25">
      <c r="E502" s="19"/>
      <c r="F502" s="19"/>
      <c r="G502" s="19"/>
      <c r="H502" s="19"/>
    </row>
    <row r="503" spans="5:8" ht="11.25">
      <c r="E503" s="19"/>
      <c r="F503" s="19"/>
      <c r="G503" s="19"/>
      <c r="H503" s="19"/>
    </row>
    <row r="504" spans="5:8" ht="11.25">
      <c r="E504" s="19"/>
      <c r="F504" s="19"/>
      <c r="G504" s="19"/>
      <c r="H504" s="19"/>
    </row>
    <row r="505" spans="5:8" ht="11.25">
      <c r="E505" s="19"/>
      <c r="F505" s="19"/>
      <c r="G505" s="19"/>
      <c r="H505" s="19"/>
    </row>
    <row r="506" spans="5:8" ht="11.25">
      <c r="E506" s="19"/>
      <c r="F506" s="19"/>
      <c r="G506" s="19"/>
      <c r="H506" s="19"/>
    </row>
    <row r="507" spans="5:8" ht="11.25">
      <c r="E507" s="19"/>
      <c r="F507" s="19"/>
      <c r="G507" s="19"/>
      <c r="H507" s="19"/>
    </row>
    <row r="508" spans="5:8" ht="11.25">
      <c r="E508" s="19"/>
      <c r="F508" s="19"/>
      <c r="G508" s="19"/>
      <c r="H508" s="19"/>
    </row>
    <row r="509" spans="5:8" ht="11.25">
      <c r="E509" s="19"/>
      <c r="F509" s="19"/>
      <c r="G509" s="19"/>
      <c r="H509" s="19"/>
    </row>
    <row r="510" spans="5:8" ht="11.25">
      <c r="E510" s="19"/>
      <c r="F510" s="19"/>
      <c r="G510" s="19"/>
      <c r="H510" s="19"/>
    </row>
    <row r="511" spans="5:8" ht="11.25">
      <c r="E511" s="19"/>
      <c r="F511" s="19"/>
      <c r="G511" s="19"/>
      <c r="H511" s="19"/>
    </row>
    <row r="512" spans="5:8" ht="11.25">
      <c r="E512" s="19"/>
      <c r="F512" s="19"/>
      <c r="G512" s="19"/>
      <c r="H512" s="19"/>
    </row>
    <row r="513" spans="5:8" ht="11.25">
      <c r="E513" s="19"/>
      <c r="F513" s="19"/>
      <c r="G513" s="19"/>
      <c r="H513" s="19"/>
    </row>
    <row r="514" spans="5:8" ht="11.25">
      <c r="E514" s="19"/>
      <c r="F514" s="19"/>
      <c r="G514" s="19"/>
      <c r="H514" s="19"/>
    </row>
    <row r="515" spans="5:8" ht="11.25">
      <c r="E515" s="19"/>
      <c r="F515" s="19"/>
      <c r="G515" s="19"/>
      <c r="H515" s="19"/>
    </row>
    <row r="516" spans="5:8" ht="11.25">
      <c r="E516" s="19"/>
      <c r="F516" s="19"/>
      <c r="G516" s="19"/>
      <c r="H516" s="19"/>
    </row>
    <row r="517" spans="5:8" ht="11.25">
      <c r="E517" s="19"/>
      <c r="F517" s="19"/>
      <c r="G517" s="19"/>
      <c r="H517" s="19"/>
    </row>
    <row r="518" spans="5:8" ht="11.25">
      <c r="E518" s="19"/>
      <c r="F518" s="19"/>
      <c r="G518" s="19"/>
      <c r="H518" s="19"/>
    </row>
    <row r="519" spans="5:8" ht="11.25">
      <c r="E519" s="19"/>
      <c r="F519" s="19"/>
      <c r="G519" s="19"/>
      <c r="H519" s="19"/>
    </row>
    <row r="520" spans="5:8" ht="11.25">
      <c r="E520" s="19"/>
      <c r="F520" s="19"/>
      <c r="G520" s="19"/>
      <c r="H520" s="19"/>
    </row>
    <row r="521" spans="5:8" ht="11.25">
      <c r="E521" s="19"/>
      <c r="F521" s="19"/>
      <c r="G521" s="19"/>
      <c r="H521" s="19"/>
    </row>
    <row r="522" spans="5:8" ht="11.25">
      <c r="E522" s="19"/>
      <c r="F522" s="19"/>
      <c r="G522" s="19"/>
      <c r="H522" s="19"/>
    </row>
    <row r="523" spans="5:8" ht="11.25">
      <c r="E523" s="19"/>
      <c r="F523" s="19"/>
      <c r="G523" s="19"/>
      <c r="H523" s="19"/>
    </row>
    <row r="524" spans="5:8" ht="11.25">
      <c r="E524" s="19"/>
      <c r="F524" s="19"/>
      <c r="G524" s="19"/>
      <c r="H524" s="19"/>
    </row>
    <row r="525" spans="5:8" ht="11.25">
      <c r="E525" s="19"/>
      <c r="F525" s="19"/>
      <c r="G525" s="19"/>
      <c r="H525" s="19"/>
    </row>
    <row r="526" spans="5:8" ht="11.25">
      <c r="E526" s="19"/>
      <c r="F526" s="19"/>
      <c r="G526" s="19"/>
      <c r="H526" s="19"/>
    </row>
    <row r="527" spans="5:8" ht="11.25">
      <c r="E527" s="19"/>
      <c r="F527" s="19"/>
      <c r="G527" s="19"/>
      <c r="H527" s="19"/>
    </row>
    <row r="528" spans="5:8" ht="11.25">
      <c r="E528" s="19"/>
      <c r="F528" s="19"/>
      <c r="G528" s="19"/>
      <c r="H528" s="19"/>
    </row>
    <row r="529" spans="5:8" ht="11.25">
      <c r="E529" s="19"/>
      <c r="F529" s="19"/>
      <c r="G529" s="19"/>
      <c r="H529" s="19"/>
    </row>
    <row r="530" spans="5:8" ht="11.25">
      <c r="E530" s="19"/>
      <c r="F530" s="19"/>
      <c r="G530" s="19"/>
      <c r="H530" s="19"/>
    </row>
    <row r="531" spans="5:8" ht="11.25">
      <c r="E531" s="19"/>
      <c r="F531" s="19"/>
      <c r="G531" s="19"/>
      <c r="H531" s="19"/>
    </row>
    <row r="532" spans="5:8" ht="11.25">
      <c r="E532" s="19"/>
      <c r="F532" s="19"/>
      <c r="G532" s="19"/>
      <c r="H532" s="19"/>
    </row>
    <row r="533" spans="5:8" ht="11.25">
      <c r="E533" s="19"/>
      <c r="F533" s="19"/>
      <c r="G533" s="19"/>
      <c r="H533" s="19"/>
    </row>
    <row r="534" spans="5:8" ht="11.25">
      <c r="E534" s="19"/>
      <c r="F534" s="19"/>
      <c r="G534" s="19"/>
      <c r="H534" s="19"/>
    </row>
    <row r="535" spans="5:8" ht="11.25">
      <c r="E535" s="19"/>
      <c r="F535" s="19"/>
      <c r="G535" s="19"/>
      <c r="H535" s="19"/>
    </row>
    <row r="536" spans="5:8" ht="11.25">
      <c r="E536" s="19"/>
      <c r="F536" s="19"/>
      <c r="G536" s="19"/>
      <c r="H536" s="19"/>
    </row>
    <row r="537" spans="5:8" ht="11.25">
      <c r="E537" s="19"/>
      <c r="F537" s="19"/>
      <c r="G537" s="19"/>
      <c r="H537" s="19"/>
    </row>
    <row r="538" spans="5:8" ht="11.25">
      <c r="E538" s="19"/>
      <c r="F538" s="19"/>
      <c r="G538" s="19"/>
      <c r="H538" s="19"/>
    </row>
    <row r="539" spans="5:8" ht="11.25">
      <c r="E539" s="19"/>
      <c r="F539" s="19"/>
      <c r="G539" s="19"/>
      <c r="H539" s="19"/>
    </row>
    <row r="540" spans="5:8" ht="11.25">
      <c r="E540" s="19"/>
      <c r="F540" s="19"/>
      <c r="G540" s="19"/>
      <c r="H540" s="19"/>
    </row>
    <row r="541" spans="5:8" ht="11.25">
      <c r="E541" s="19"/>
      <c r="F541" s="19"/>
      <c r="G541" s="19"/>
      <c r="H541" s="19"/>
    </row>
    <row r="542" spans="5:8" ht="11.25">
      <c r="E542" s="19"/>
      <c r="F542" s="19"/>
      <c r="G542" s="19"/>
      <c r="H542" s="19"/>
    </row>
    <row r="543" spans="5:8" ht="11.25">
      <c r="E543" s="19"/>
      <c r="F543" s="19"/>
      <c r="G543" s="19"/>
      <c r="H543" s="19"/>
    </row>
    <row r="544" spans="5:8" ht="11.25">
      <c r="E544" s="19"/>
      <c r="F544" s="19"/>
      <c r="G544" s="19"/>
      <c r="H544" s="19"/>
    </row>
    <row r="545" spans="5:8" ht="11.25">
      <c r="E545" s="19"/>
      <c r="F545" s="19"/>
      <c r="G545" s="19"/>
      <c r="H545" s="19"/>
    </row>
    <row r="546" spans="5:8" ht="11.25">
      <c r="E546" s="19"/>
      <c r="F546" s="19"/>
      <c r="G546" s="19"/>
      <c r="H546" s="19"/>
    </row>
    <row r="547" spans="5:8" ht="11.25">
      <c r="E547" s="19"/>
      <c r="F547" s="19"/>
      <c r="G547" s="19"/>
      <c r="H547" s="19"/>
    </row>
    <row r="548" spans="5:8" ht="11.25">
      <c r="E548" s="19"/>
      <c r="F548" s="19"/>
      <c r="G548" s="19"/>
      <c r="H548" s="19"/>
    </row>
  </sheetData>
  <sheetProtection/>
  <mergeCells count="58">
    <mergeCell ref="B100:B101"/>
    <mergeCell ref="B102:B103"/>
    <mergeCell ref="B104:H104"/>
    <mergeCell ref="B105:H105"/>
    <mergeCell ref="B88:B89"/>
    <mergeCell ref="B90:B91"/>
    <mergeCell ref="B92:B93"/>
    <mergeCell ref="B94:B95"/>
    <mergeCell ref="B96:B97"/>
    <mergeCell ref="B98:B99"/>
    <mergeCell ref="B76:B77"/>
    <mergeCell ref="B78:B79"/>
    <mergeCell ref="B80:B81"/>
    <mergeCell ref="B82:B83"/>
    <mergeCell ref="B84:B85"/>
    <mergeCell ref="B86:B87"/>
    <mergeCell ref="B66:B67"/>
    <mergeCell ref="B68:B69"/>
    <mergeCell ref="B70:B71"/>
    <mergeCell ref="B72:B73"/>
    <mergeCell ref="B74:B75"/>
    <mergeCell ref="J75:K75"/>
    <mergeCell ref="B54:B55"/>
    <mergeCell ref="B56:B57"/>
    <mergeCell ref="B58:B59"/>
    <mergeCell ref="B60:B61"/>
    <mergeCell ref="B62:B63"/>
    <mergeCell ref="B64:B65"/>
    <mergeCell ref="B42:B43"/>
    <mergeCell ref="B44:B45"/>
    <mergeCell ref="B46:B47"/>
    <mergeCell ref="B48:B49"/>
    <mergeCell ref="B50:B51"/>
    <mergeCell ref="B52:B53"/>
    <mergeCell ref="B30:B31"/>
    <mergeCell ref="B32:B33"/>
    <mergeCell ref="B34:B35"/>
    <mergeCell ref="B36:B37"/>
    <mergeCell ref="B38:B39"/>
    <mergeCell ref="B40:B41"/>
    <mergeCell ref="B18:B19"/>
    <mergeCell ref="B20:B21"/>
    <mergeCell ref="B22:B23"/>
    <mergeCell ref="B24:B25"/>
    <mergeCell ref="B26:B27"/>
    <mergeCell ref="B28:B29"/>
    <mergeCell ref="B7:H7"/>
    <mergeCell ref="B8:B9"/>
    <mergeCell ref="B10:B11"/>
    <mergeCell ref="B12:B13"/>
    <mergeCell ref="B14:B15"/>
    <mergeCell ref="B16:B17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B1:P548"/>
  <sheetViews>
    <sheetView tabSelected="1" zoomScalePageLayoutView="0" workbookViewId="0" topLeftCell="A1">
      <selection activeCell="M94" sqref="M94"/>
    </sheetView>
  </sheetViews>
  <sheetFormatPr defaultColWidth="9.33203125" defaultRowHeight="11.25"/>
  <cols>
    <col min="1" max="1" width="13" style="15" customWidth="1"/>
    <col min="2" max="2" width="29.5" style="19" customWidth="1"/>
    <col min="3" max="3" width="26.83203125" style="15" customWidth="1"/>
    <col min="4" max="4" width="13.83203125" style="15" customWidth="1"/>
    <col min="5" max="5" width="13.33203125" style="23" customWidth="1"/>
    <col min="6" max="6" width="11.83203125" style="23" customWidth="1"/>
    <col min="7" max="7" width="15.5" style="23" customWidth="1"/>
    <col min="8" max="8" width="11.83203125" style="23" customWidth="1"/>
    <col min="9" max="9" width="9.33203125" style="19" customWidth="1"/>
    <col min="10" max="10" width="12.66015625" style="51" customWidth="1"/>
    <col min="11" max="12" width="9.33203125" style="19" customWidth="1"/>
    <col min="13" max="13" width="10.16015625" style="19" bestFit="1" customWidth="1"/>
    <col min="14" max="14" width="9.33203125" style="19" customWidth="1"/>
  </cols>
  <sheetData>
    <row r="1" spans="3:8" ht="15.75">
      <c r="C1" s="19"/>
      <c r="D1" s="19"/>
      <c r="E1" s="19"/>
      <c r="F1" s="19"/>
      <c r="G1" s="19"/>
      <c r="H1" s="17"/>
    </row>
    <row r="2" spans="2:12" ht="54.75" customHeight="1">
      <c r="B2" s="88" t="s">
        <v>202</v>
      </c>
      <c r="C2" s="88"/>
      <c r="D2" s="88"/>
      <c r="E2" s="88"/>
      <c r="F2" s="88"/>
      <c r="G2" s="88"/>
      <c r="H2" s="88"/>
      <c r="J2" s="52"/>
      <c r="K2" s="53"/>
      <c r="L2" s="54"/>
    </row>
    <row r="3" spans="3:8" ht="11.25">
      <c r="C3" s="19"/>
      <c r="D3" s="19"/>
      <c r="E3" s="19"/>
      <c r="F3" s="19"/>
      <c r="G3" s="19"/>
      <c r="H3" s="19"/>
    </row>
    <row r="4" spans="2:8" ht="12.75">
      <c r="B4" s="79" t="s">
        <v>1</v>
      </c>
      <c r="C4" s="80"/>
      <c r="D4" s="80"/>
      <c r="E4" s="80"/>
      <c r="F4" s="80"/>
      <c r="G4" s="80"/>
      <c r="H4" s="81"/>
    </row>
    <row r="5" spans="2:15" ht="12.75">
      <c r="B5" s="89" t="s">
        <v>2</v>
      </c>
      <c r="C5" s="89" t="s">
        <v>3</v>
      </c>
      <c r="D5" s="90" t="s">
        <v>4</v>
      </c>
      <c r="E5" s="92"/>
      <c r="F5" s="92"/>
      <c r="G5" s="92"/>
      <c r="H5" s="93"/>
      <c r="I5" s="21"/>
      <c r="J5" s="37"/>
      <c r="K5" s="21"/>
      <c r="L5" s="21"/>
      <c r="M5" s="21"/>
      <c r="N5" s="21"/>
      <c r="O5" s="16"/>
    </row>
    <row r="6" spans="2:15" ht="12.75">
      <c r="B6" s="89"/>
      <c r="C6" s="89"/>
      <c r="D6" s="91"/>
      <c r="E6" s="18" t="s">
        <v>6</v>
      </c>
      <c r="F6" s="18" t="s">
        <v>7</v>
      </c>
      <c r="G6" s="18" t="s">
        <v>8</v>
      </c>
      <c r="H6" s="18" t="s">
        <v>9</v>
      </c>
      <c r="I6" s="21"/>
      <c r="J6" s="37"/>
      <c r="K6" s="21"/>
      <c r="L6" s="21"/>
      <c r="M6" s="21"/>
      <c r="N6" s="21"/>
      <c r="O6" s="16"/>
    </row>
    <row r="7" spans="2:15" ht="12.75">
      <c r="B7" s="63" t="s">
        <v>10</v>
      </c>
      <c r="C7" s="64"/>
      <c r="D7" s="64"/>
      <c r="E7" s="64"/>
      <c r="F7" s="64"/>
      <c r="G7" s="64"/>
      <c r="H7" s="65"/>
      <c r="I7" s="21"/>
      <c r="J7" s="37"/>
      <c r="K7" s="21"/>
      <c r="L7" s="21"/>
      <c r="M7" s="21"/>
      <c r="N7" s="21"/>
      <c r="O7" s="16"/>
    </row>
    <row r="8" spans="2:15" ht="11.25">
      <c r="B8" s="82" t="s">
        <v>180</v>
      </c>
      <c r="C8" s="22" t="s">
        <v>11</v>
      </c>
      <c r="D8" s="22" t="s">
        <v>13</v>
      </c>
      <c r="E8" s="13"/>
      <c r="F8" s="13"/>
      <c r="G8" s="13"/>
      <c r="H8" s="13"/>
      <c r="I8" s="21"/>
      <c r="J8" s="37"/>
      <c r="K8" s="21"/>
      <c r="L8" s="21"/>
      <c r="M8" s="21"/>
      <c r="N8" s="21"/>
      <c r="O8" s="16"/>
    </row>
    <row r="9" spans="2:15" ht="11.25">
      <c r="B9" s="83"/>
      <c r="C9" s="22" t="s">
        <v>12</v>
      </c>
      <c r="D9" s="22" t="s">
        <v>13</v>
      </c>
      <c r="E9" s="13">
        <v>19853.583</v>
      </c>
      <c r="F9" s="40"/>
      <c r="G9" s="13">
        <v>4533.22</v>
      </c>
      <c r="H9" s="40"/>
      <c r="I9" s="21"/>
      <c r="J9" s="37" t="s">
        <v>120</v>
      </c>
      <c r="K9" s="21"/>
      <c r="L9" s="21" t="s">
        <v>137</v>
      </c>
      <c r="M9" s="21"/>
      <c r="N9" s="21"/>
      <c r="O9" s="16"/>
    </row>
    <row r="10" spans="2:15" ht="11.25">
      <c r="B10" s="82" t="s">
        <v>195</v>
      </c>
      <c r="C10" s="22" t="s">
        <v>11</v>
      </c>
      <c r="D10" s="22" t="s">
        <v>13</v>
      </c>
      <c r="E10" s="40"/>
      <c r="F10" s="40"/>
      <c r="G10" s="40"/>
      <c r="H10" s="40"/>
      <c r="I10" s="21"/>
      <c r="J10" s="37"/>
      <c r="K10" s="21"/>
      <c r="L10" s="21"/>
      <c r="M10" s="21"/>
      <c r="N10" s="21"/>
      <c r="O10" s="16"/>
    </row>
    <row r="11" spans="2:15" ht="11.25">
      <c r="B11" s="83"/>
      <c r="C11" s="22" t="s">
        <v>12</v>
      </c>
      <c r="D11" s="22" t="s">
        <v>13</v>
      </c>
      <c r="E11" s="40"/>
      <c r="F11" s="13">
        <v>749.203</v>
      </c>
      <c r="G11" s="40"/>
      <c r="H11" s="40"/>
      <c r="I11" s="21"/>
      <c r="J11" s="37" t="s">
        <v>196</v>
      </c>
      <c r="K11" s="21"/>
      <c r="L11" s="21"/>
      <c r="M11" s="21"/>
      <c r="N11" s="21"/>
      <c r="O11" s="16"/>
    </row>
    <row r="12" spans="2:15" ht="11.25">
      <c r="B12" s="82" t="s">
        <v>179</v>
      </c>
      <c r="C12" s="22" t="s">
        <v>11</v>
      </c>
      <c r="D12" s="22" t="s">
        <v>13</v>
      </c>
      <c r="E12" s="40"/>
      <c r="F12" s="40"/>
      <c r="G12" s="40"/>
      <c r="H12" s="40"/>
      <c r="I12" s="21"/>
      <c r="J12" s="37"/>
      <c r="K12" s="21"/>
      <c r="L12" s="21"/>
      <c r="M12" s="21"/>
      <c r="N12" s="21"/>
      <c r="O12" s="16"/>
    </row>
    <row r="13" spans="2:15" ht="11.25">
      <c r="B13" s="83"/>
      <c r="C13" s="22" t="s">
        <v>12</v>
      </c>
      <c r="D13" s="22" t="s">
        <v>13</v>
      </c>
      <c r="E13" s="13">
        <v>15446.956</v>
      </c>
      <c r="F13" s="40"/>
      <c r="G13" s="40"/>
      <c r="H13" s="40"/>
      <c r="I13" s="21"/>
      <c r="J13" s="37" t="s">
        <v>119</v>
      </c>
      <c r="K13" s="21"/>
      <c r="L13" s="21"/>
      <c r="M13" s="21"/>
      <c r="N13" s="21"/>
      <c r="O13" s="16"/>
    </row>
    <row r="14" spans="2:15" ht="11.25">
      <c r="B14" s="82" t="s">
        <v>181</v>
      </c>
      <c r="C14" s="22" t="s">
        <v>11</v>
      </c>
      <c r="D14" s="22" t="s">
        <v>13</v>
      </c>
      <c r="E14" s="40"/>
      <c r="F14" s="40"/>
      <c r="G14" s="40"/>
      <c r="H14" s="40"/>
      <c r="I14" s="21"/>
      <c r="J14" s="37"/>
      <c r="K14" s="21"/>
      <c r="L14" s="21"/>
      <c r="M14" s="21"/>
      <c r="N14" s="21"/>
      <c r="O14" s="16"/>
    </row>
    <row r="15" spans="2:15" ht="11.25">
      <c r="B15" s="83"/>
      <c r="C15" s="22" t="s">
        <v>12</v>
      </c>
      <c r="D15" s="22" t="s">
        <v>13</v>
      </c>
      <c r="E15" s="13">
        <v>1197.773</v>
      </c>
      <c r="F15" s="40"/>
      <c r="G15" s="40"/>
      <c r="H15" s="40"/>
      <c r="I15" s="21"/>
      <c r="J15" s="37" t="s">
        <v>132</v>
      </c>
      <c r="K15" s="21"/>
      <c r="L15" s="21"/>
      <c r="M15" s="21"/>
      <c r="N15" s="21"/>
      <c r="O15" s="16"/>
    </row>
    <row r="16" spans="2:15" ht="11.25">
      <c r="B16" s="82" t="s">
        <v>165</v>
      </c>
      <c r="C16" s="22" t="s">
        <v>11</v>
      </c>
      <c r="D16" s="22" t="s">
        <v>13</v>
      </c>
      <c r="E16" s="40"/>
      <c r="F16" s="40"/>
      <c r="G16" s="40"/>
      <c r="H16" s="40"/>
      <c r="I16" s="21"/>
      <c r="J16" s="37"/>
      <c r="K16" s="21"/>
      <c r="L16" s="21"/>
      <c r="M16" s="39"/>
      <c r="N16" s="21"/>
      <c r="O16" s="16"/>
    </row>
    <row r="17" spans="2:15" ht="11.25">
      <c r="B17" s="83"/>
      <c r="C17" s="22" t="s">
        <v>12</v>
      </c>
      <c r="D17" s="22" t="s">
        <v>13</v>
      </c>
      <c r="E17" s="13">
        <v>2374.977</v>
      </c>
      <c r="F17" s="13">
        <v>843.083</v>
      </c>
      <c r="G17" s="13">
        <v>2042.664</v>
      </c>
      <c r="H17" s="40"/>
      <c r="I17" s="21"/>
      <c r="J17" s="59" t="s">
        <v>191</v>
      </c>
      <c r="K17" s="36"/>
      <c r="L17" s="21"/>
      <c r="M17" s="39"/>
      <c r="N17" s="21"/>
      <c r="O17" s="16"/>
    </row>
    <row r="18" spans="2:15" ht="11.25">
      <c r="B18" s="82" t="s">
        <v>182</v>
      </c>
      <c r="C18" s="22" t="s">
        <v>11</v>
      </c>
      <c r="D18" s="22" t="s">
        <v>13</v>
      </c>
      <c r="E18" s="40"/>
      <c r="F18" s="40"/>
      <c r="G18" s="40"/>
      <c r="H18" s="40"/>
      <c r="I18" s="21"/>
      <c r="J18" s="37"/>
      <c r="K18" s="21"/>
      <c r="L18" s="21"/>
      <c r="M18" s="39"/>
      <c r="N18" s="21"/>
      <c r="O18" s="16"/>
    </row>
    <row r="19" spans="2:15" ht="11.25">
      <c r="B19" s="83"/>
      <c r="C19" s="22" t="s">
        <v>12</v>
      </c>
      <c r="D19" s="22" t="s">
        <v>13</v>
      </c>
      <c r="E19" s="13">
        <v>1022.625</v>
      </c>
      <c r="F19" s="40"/>
      <c r="G19" s="40"/>
      <c r="H19" s="40"/>
      <c r="I19" s="21"/>
      <c r="J19" s="37" t="s">
        <v>143</v>
      </c>
      <c r="K19" s="21"/>
      <c r="L19" s="21"/>
      <c r="M19" s="21"/>
      <c r="N19" s="21"/>
      <c r="O19" s="16"/>
    </row>
    <row r="20" spans="2:15" ht="11.25">
      <c r="B20" s="82" t="s">
        <v>167</v>
      </c>
      <c r="C20" s="22" t="s">
        <v>11</v>
      </c>
      <c r="D20" s="22" t="s">
        <v>13</v>
      </c>
      <c r="E20" s="40"/>
      <c r="F20" s="40"/>
      <c r="G20" s="40"/>
      <c r="H20" s="40"/>
      <c r="I20" s="21"/>
      <c r="J20" s="37"/>
      <c r="K20" s="21"/>
      <c r="L20" s="21"/>
      <c r="M20" s="21"/>
      <c r="N20" s="21"/>
      <c r="O20" s="16"/>
    </row>
    <row r="21" spans="2:15" ht="11.25">
      <c r="B21" s="83"/>
      <c r="C21" s="22" t="s">
        <v>12</v>
      </c>
      <c r="D21" s="22" t="s">
        <v>13</v>
      </c>
      <c r="E21" s="41"/>
      <c r="F21" s="40"/>
      <c r="G21" s="13">
        <v>416.274</v>
      </c>
      <c r="H21" s="40"/>
      <c r="I21" s="21"/>
      <c r="J21" s="37">
        <v>31</v>
      </c>
      <c r="K21" s="21"/>
      <c r="L21" s="21"/>
      <c r="M21" s="21"/>
      <c r="N21" s="21"/>
      <c r="O21" s="16"/>
    </row>
    <row r="22" spans="2:15" ht="11.25">
      <c r="B22" s="82" t="s">
        <v>168</v>
      </c>
      <c r="C22" s="22" t="s">
        <v>11</v>
      </c>
      <c r="D22" s="22" t="s">
        <v>13</v>
      </c>
      <c r="E22" s="40"/>
      <c r="F22" s="40"/>
      <c r="G22" s="40"/>
      <c r="H22" s="40"/>
      <c r="I22" s="21"/>
      <c r="J22" s="37"/>
      <c r="K22" s="21"/>
      <c r="L22" s="21"/>
      <c r="M22" s="21">
        <f>190.359+304.246+181.626</f>
        <v>676.231</v>
      </c>
      <c r="N22" s="21"/>
      <c r="O22" s="16"/>
    </row>
    <row r="23" spans="2:15" ht="11.25">
      <c r="B23" s="83"/>
      <c r="C23" s="22" t="s">
        <v>12</v>
      </c>
      <c r="D23" s="22" t="s">
        <v>13</v>
      </c>
      <c r="E23" s="41"/>
      <c r="F23" s="40"/>
      <c r="G23" s="13">
        <v>328.286</v>
      </c>
      <c r="H23" s="40"/>
      <c r="I23" s="21"/>
      <c r="J23" s="37" t="s">
        <v>118</v>
      </c>
      <c r="K23" s="21"/>
      <c r="L23" s="21"/>
      <c r="M23" s="21"/>
      <c r="N23" s="21"/>
      <c r="O23" s="16"/>
    </row>
    <row r="24" spans="2:15" ht="11.25">
      <c r="B24" s="82" t="s">
        <v>183</v>
      </c>
      <c r="C24" s="22" t="s">
        <v>11</v>
      </c>
      <c r="D24" s="22" t="s">
        <v>13</v>
      </c>
      <c r="E24" s="40"/>
      <c r="F24" s="40"/>
      <c r="G24" s="40"/>
      <c r="H24" s="40"/>
      <c r="I24" s="21"/>
      <c r="J24" s="37"/>
      <c r="K24" s="21"/>
      <c r="L24" s="21"/>
      <c r="M24" s="21"/>
      <c r="N24" s="21"/>
      <c r="O24" s="16"/>
    </row>
    <row r="25" spans="2:15" ht="11.25">
      <c r="B25" s="83"/>
      <c r="C25" s="22" t="s">
        <v>12</v>
      </c>
      <c r="D25" s="22" t="s">
        <v>13</v>
      </c>
      <c r="E25" s="41"/>
      <c r="F25" s="40"/>
      <c r="G25" s="13">
        <v>590.544</v>
      </c>
      <c r="H25" s="40"/>
      <c r="I25" s="21"/>
      <c r="J25" s="37" t="s">
        <v>140</v>
      </c>
      <c r="K25" s="21"/>
      <c r="L25" s="21"/>
      <c r="M25" s="21"/>
      <c r="N25" s="21"/>
      <c r="O25" s="16"/>
    </row>
    <row r="26" spans="2:15" ht="11.25">
      <c r="B26" s="82" t="s">
        <v>169</v>
      </c>
      <c r="C26" s="22" t="s">
        <v>11</v>
      </c>
      <c r="D26" s="22" t="s">
        <v>13</v>
      </c>
      <c r="E26" s="40"/>
      <c r="F26" s="40"/>
      <c r="G26" s="40"/>
      <c r="H26" s="40"/>
      <c r="I26" s="21"/>
      <c r="J26" s="37"/>
      <c r="K26" s="21"/>
      <c r="L26" s="21"/>
      <c r="M26" s="21"/>
      <c r="N26" s="21"/>
      <c r="O26" s="16"/>
    </row>
    <row r="27" spans="2:15" ht="11.25">
      <c r="B27" s="83"/>
      <c r="C27" s="22" t="s">
        <v>12</v>
      </c>
      <c r="D27" s="22" t="s">
        <v>13</v>
      </c>
      <c r="E27" s="41"/>
      <c r="F27" s="40"/>
      <c r="G27" s="13">
        <v>593.6</v>
      </c>
      <c r="H27" s="40"/>
      <c r="I27" s="21"/>
      <c r="J27" s="37" t="s">
        <v>124</v>
      </c>
      <c r="K27" s="21"/>
      <c r="L27" s="21"/>
      <c r="M27" s="21"/>
      <c r="N27" s="21"/>
      <c r="O27" s="16"/>
    </row>
    <row r="28" spans="2:15" ht="11.25">
      <c r="B28" s="82" t="s">
        <v>110</v>
      </c>
      <c r="C28" s="22" t="s">
        <v>11</v>
      </c>
      <c r="D28" s="22" t="s">
        <v>13</v>
      </c>
      <c r="E28" s="40"/>
      <c r="F28" s="40"/>
      <c r="G28" s="40"/>
      <c r="H28" s="40"/>
      <c r="I28" s="21"/>
      <c r="J28" s="37"/>
      <c r="K28" s="21"/>
      <c r="L28" s="21"/>
      <c r="M28" s="21"/>
      <c r="N28" s="21"/>
      <c r="O28" s="16"/>
    </row>
    <row r="29" spans="2:15" ht="11.25">
      <c r="B29" s="83"/>
      <c r="C29" s="22" t="s">
        <v>12</v>
      </c>
      <c r="D29" s="22" t="s">
        <v>13</v>
      </c>
      <c r="E29" s="41"/>
      <c r="F29" s="40"/>
      <c r="G29" s="40"/>
      <c r="H29" s="13">
        <v>340.168</v>
      </c>
      <c r="I29" s="21"/>
      <c r="J29" s="37" t="s">
        <v>146</v>
      </c>
      <c r="K29" s="21"/>
      <c r="L29" s="21"/>
      <c r="M29" s="21"/>
      <c r="N29" s="21"/>
      <c r="O29" s="16"/>
    </row>
    <row r="30" spans="2:15" ht="11.25">
      <c r="B30" s="82" t="s">
        <v>184</v>
      </c>
      <c r="C30" s="22" t="s">
        <v>11</v>
      </c>
      <c r="D30" s="22" t="s">
        <v>13</v>
      </c>
      <c r="E30" s="40"/>
      <c r="F30" s="40"/>
      <c r="G30" s="40"/>
      <c r="H30" s="40"/>
      <c r="I30" s="21"/>
      <c r="J30" s="37"/>
      <c r="K30" s="21"/>
      <c r="L30" s="21"/>
      <c r="M30" s="21"/>
      <c r="N30" s="21"/>
      <c r="O30" s="16"/>
    </row>
    <row r="31" spans="2:15" ht="11.25">
      <c r="B31" s="83"/>
      <c r="C31" s="22" t="s">
        <v>12</v>
      </c>
      <c r="D31" s="22" t="s">
        <v>13</v>
      </c>
      <c r="E31" s="41"/>
      <c r="F31" s="40"/>
      <c r="G31" s="13">
        <v>300.971</v>
      </c>
      <c r="H31" s="40"/>
      <c r="I31" s="21"/>
      <c r="J31" s="37">
        <v>157</v>
      </c>
      <c r="K31" s="21"/>
      <c r="L31" s="21"/>
      <c r="M31" s="21"/>
      <c r="N31" s="21"/>
      <c r="O31" s="16"/>
    </row>
    <row r="32" spans="2:15" ht="11.25">
      <c r="B32" s="82" t="s">
        <v>111</v>
      </c>
      <c r="C32" s="22" t="s">
        <v>11</v>
      </c>
      <c r="D32" s="22" t="s">
        <v>13</v>
      </c>
      <c r="E32" s="40"/>
      <c r="F32" s="40"/>
      <c r="G32" s="40"/>
      <c r="H32" s="40"/>
      <c r="I32" s="21"/>
      <c r="J32" s="37"/>
      <c r="K32" s="21"/>
      <c r="L32" s="21"/>
      <c r="M32" s="21"/>
      <c r="N32" s="21"/>
      <c r="O32" s="16"/>
    </row>
    <row r="33" spans="2:15" ht="11.25">
      <c r="B33" s="83"/>
      <c r="C33" s="22" t="s">
        <v>12</v>
      </c>
      <c r="D33" s="22" t="s">
        <v>13</v>
      </c>
      <c r="E33" s="13">
        <v>493.685</v>
      </c>
      <c r="F33" s="40"/>
      <c r="G33" s="13">
        <v>921.431</v>
      </c>
      <c r="H33" s="40"/>
      <c r="I33" s="21"/>
      <c r="J33" s="37" t="s">
        <v>144</v>
      </c>
      <c r="K33" s="21"/>
      <c r="L33" s="21" t="s">
        <v>125</v>
      </c>
      <c r="M33" s="21"/>
      <c r="N33" s="21"/>
      <c r="O33" s="16"/>
    </row>
    <row r="34" spans="2:15" ht="11.25">
      <c r="B34" s="82" t="s">
        <v>185</v>
      </c>
      <c r="C34" s="22" t="s">
        <v>11</v>
      </c>
      <c r="D34" s="22" t="s">
        <v>13</v>
      </c>
      <c r="E34" s="40"/>
      <c r="F34" s="40"/>
      <c r="G34" s="40"/>
      <c r="H34" s="40"/>
      <c r="I34" s="21"/>
      <c r="J34" s="37"/>
      <c r="K34" s="21"/>
      <c r="L34" s="21"/>
      <c r="M34" s="21"/>
      <c r="N34" s="21"/>
      <c r="O34" s="16"/>
    </row>
    <row r="35" spans="2:15" ht="11.25">
      <c r="B35" s="83"/>
      <c r="C35" s="22" t="s">
        <v>12</v>
      </c>
      <c r="D35" s="22" t="s">
        <v>13</v>
      </c>
      <c r="E35" s="41"/>
      <c r="F35" s="40"/>
      <c r="G35" s="13">
        <v>342.803</v>
      </c>
      <c r="H35" s="40"/>
      <c r="I35" s="21"/>
      <c r="J35" s="37">
        <v>42</v>
      </c>
      <c r="K35" s="21"/>
      <c r="L35" s="21"/>
      <c r="M35" s="21"/>
      <c r="N35" s="21"/>
      <c r="O35" s="16"/>
    </row>
    <row r="36" spans="2:15" ht="11.25">
      <c r="B36" s="82" t="s">
        <v>112</v>
      </c>
      <c r="C36" s="22" t="s">
        <v>11</v>
      </c>
      <c r="D36" s="22" t="s">
        <v>13</v>
      </c>
      <c r="E36" s="40"/>
      <c r="F36" s="40"/>
      <c r="G36" s="40"/>
      <c r="H36" s="40"/>
      <c r="I36" s="21"/>
      <c r="J36" s="37"/>
      <c r="K36" s="21"/>
      <c r="L36" s="21"/>
      <c r="M36" s="21"/>
      <c r="N36" s="21"/>
      <c r="O36" s="16"/>
    </row>
    <row r="37" spans="2:15" ht="11.25">
      <c r="B37" s="83"/>
      <c r="C37" s="22" t="s">
        <v>12</v>
      </c>
      <c r="D37" s="22" t="s">
        <v>13</v>
      </c>
      <c r="E37" s="41"/>
      <c r="F37" s="40"/>
      <c r="G37" s="13">
        <v>727.178</v>
      </c>
      <c r="H37" s="40"/>
      <c r="I37" s="21"/>
      <c r="J37" s="37" t="s">
        <v>123</v>
      </c>
      <c r="K37" s="21"/>
      <c r="L37" s="21"/>
      <c r="M37" s="21"/>
      <c r="N37" s="21"/>
      <c r="O37" s="16"/>
    </row>
    <row r="38" spans="2:15" ht="11.25">
      <c r="B38" s="82" t="s">
        <v>186</v>
      </c>
      <c r="C38" s="22" t="s">
        <v>11</v>
      </c>
      <c r="D38" s="22" t="s">
        <v>13</v>
      </c>
      <c r="E38" s="40"/>
      <c r="F38" s="40"/>
      <c r="G38" s="40"/>
      <c r="H38" s="40"/>
      <c r="I38" s="21"/>
      <c r="J38" s="37"/>
      <c r="K38" s="21"/>
      <c r="L38" s="21"/>
      <c r="M38" s="21"/>
      <c r="N38" s="21"/>
      <c r="O38" s="16"/>
    </row>
    <row r="39" spans="2:15" ht="11.25">
      <c r="B39" s="83"/>
      <c r="C39" s="22" t="s">
        <v>12</v>
      </c>
      <c r="D39" s="22" t="s">
        <v>13</v>
      </c>
      <c r="E39" s="41"/>
      <c r="F39" s="40"/>
      <c r="G39" s="13">
        <v>1550.353</v>
      </c>
      <c r="H39" s="40"/>
      <c r="I39" s="21"/>
      <c r="J39" s="37" t="s">
        <v>134</v>
      </c>
      <c r="K39" s="21"/>
      <c r="L39" s="21"/>
      <c r="M39" s="21"/>
      <c r="N39" s="21"/>
      <c r="O39" s="16"/>
    </row>
    <row r="40" spans="2:15" ht="11.25">
      <c r="B40" s="82" t="s">
        <v>113</v>
      </c>
      <c r="C40" s="22" t="s">
        <v>11</v>
      </c>
      <c r="D40" s="22" t="s">
        <v>13</v>
      </c>
      <c r="E40" s="40"/>
      <c r="F40" s="40"/>
      <c r="G40" s="40"/>
      <c r="H40" s="40"/>
      <c r="I40" s="21"/>
      <c r="J40" s="37"/>
      <c r="K40" s="21"/>
      <c r="L40" s="21"/>
      <c r="M40" s="21"/>
      <c r="N40" s="21"/>
      <c r="O40" s="16"/>
    </row>
    <row r="41" spans="2:15" ht="11.25">
      <c r="B41" s="83"/>
      <c r="C41" s="22" t="s">
        <v>12</v>
      </c>
      <c r="D41" s="22" t="s">
        <v>13</v>
      </c>
      <c r="E41" s="41"/>
      <c r="F41" s="40"/>
      <c r="G41" s="13">
        <v>324.783</v>
      </c>
      <c r="H41" s="40"/>
      <c r="I41" s="21"/>
      <c r="J41" s="37">
        <v>139</v>
      </c>
      <c r="K41" s="21"/>
      <c r="L41" s="21"/>
      <c r="M41" s="21"/>
      <c r="N41" s="21"/>
      <c r="O41" s="16"/>
    </row>
    <row r="42" spans="2:15" ht="11.25">
      <c r="B42" s="82" t="s">
        <v>187</v>
      </c>
      <c r="C42" s="22" t="s">
        <v>11</v>
      </c>
      <c r="D42" s="22" t="s">
        <v>13</v>
      </c>
      <c r="E42" s="40"/>
      <c r="F42" s="40"/>
      <c r="G42" s="40"/>
      <c r="H42" s="40"/>
      <c r="I42" s="21"/>
      <c r="J42" s="37"/>
      <c r="K42" s="21"/>
      <c r="L42" s="21"/>
      <c r="M42" s="21"/>
      <c r="N42" s="21"/>
      <c r="O42" s="16"/>
    </row>
    <row r="43" spans="2:15" ht="11.25">
      <c r="B43" s="83"/>
      <c r="C43" s="22" t="s">
        <v>12</v>
      </c>
      <c r="D43" s="22" t="s">
        <v>13</v>
      </c>
      <c r="E43" s="41"/>
      <c r="F43" s="40"/>
      <c r="G43" s="13">
        <v>325.226</v>
      </c>
      <c r="H43" s="40"/>
      <c r="I43" s="21"/>
      <c r="J43" s="37" t="s">
        <v>117</v>
      </c>
      <c r="K43" s="21"/>
      <c r="L43" s="21"/>
      <c r="M43" s="21"/>
      <c r="N43" s="21"/>
      <c r="O43" s="16"/>
    </row>
    <row r="44" spans="2:15" ht="11.25">
      <c r="B44" s="82" t="s">
        <v>166</v>
      </c>
      <c r="C44" s="22" t="s">
        <v>11</v>
      </c>
      <c r="D44" s="22" t="s">
        <v>13</v>
      </c>
      <c r="E44" s="40"/>
      <c r="F44" s="40"/>
      <c r="G44" s="40"/>
      <c r="H44" s="40"/>
      <c r="I44" s="21"/>
      <c r="J44" s="37"/>
      <c r="K44" s="21"/>
      <c r="L44" s="21"/>
      <c r="M44" s="21"/>
      <c r="N44" s="21"/>
      <c r="O44" s="16"/>
    </row>
    <row r="45" spans="2:15" ht="11.25">
      <c r="B45" s="83"/>
      <c r="C45" s="22" t="s">
        <v>12</v>
      </c>
      <c r="D45" s="22" t="s">
        <v>13</v>
      </c>
      <c r="E45" s="13">
        <v>279.524</v>
      </c>
      <c r="F45" s="40"/>
      <c r="G45" s="13">
        <v>336.76</v>
      </c>
      <c r="H45" s="40"/>
      <c r="I45" s="21"/>
      <c r="J45" s="37" t="s">
        <v>145</v>
      </c>
      <c r="K45" s="21"/>
      <c r="L45" s="50">
        <v>37</v>
      </c>
      <c r="M45" s="21"/>
      <c r="N45" s="21"/>
      <c r="O45" s="16"/>
    </row>
    <row r="46" spans="2:15" ht="11.25">
      <c r="B46" s="82" t="s">
        <v>114</v>
      </c>
      <c r="C46" s="22" t="s">
        <v>11</v>
      </c>
      <c r="D46" s="22" t="s">
        <v>13</v>
      </c>
      <c r="E46" s="40"/>
      <c r="F46" s="40"/>
      <c r="G46" s="40"/>
      <c r="H46" s="40"/>
      <c r="I46" s="21"/>
      <c r="J46" s="37"/>
      <c r="K46" s="21"/>
      <c r="L46" s="50"/>
      <c r="M46" s="21"/>
      <c r="N46" s="21"/>
      <c r="O46" s="16"/>
    </row>
    <row r="47" spans="2:15" ht="11.25">
      <c r="B47" s="83"/>
      <c r="C47" s="22" t="s">
        <v>12</v>
      </c>
      <c r="D47" s="22" t="s">
        <v>13</v>
      </c>
      <c r="E47" s="41"/>
      <c r="F47" s="40"/>
      <c r="G47" s="13">
        <v>289.519</v>
      </c>
      <c r="H47" s="40"/>
      <c r="I47" s="21"/>
      <c r="J47" s="37">
        <v>36</v>
      </c>
      <c r="K47" s="21"/>
      <c r="L47" s="50"/>
      <c r="M47" s="21"/>
      <c r="N47" s="21"/>
      <c r="O47" s="16"/>
    </row>
    <row r="48" spans="2:15" ht="11.25">
      <c r="B48" s="82" t="s">
        <v>188</v>
      </c>
      <c r="C48" s="22" t="s">
        <v>11</v>
      </c>
      <c r="D48" s="22" t="s">
        <v>13</v>
      </c>
      <c r="E48" s="40"/>
      <c r="F48" s="40"/>
      <c r="G48" s="40"/>
      <c r="H48" s="40"/>
      <c r="I48" s="21"/>
      <c r="J48" s="37"/>
      <c r="K48" s="21"/>
      <c r="L48" s="50"/>
      <c r="M48" s="21"/>
      <c r="N48" s="21"/>
      <c r="O48" s="16"/>
    </row>
    <row r="49" spans="2:15" ht="11.25">
      <c r="B49" s="83"/>
      <c r="C49" s="22" t="s">
        <v>12</v>
      </c>
      <c r="D49" s="22" t="s">
        <v>13</v>
      </c>
      <c r="E49" s="13">
        <v>310.096</v>
      </c>
      <c r="F49" s="13"/>
      <c r="G49" s="13">
        <v>300.965</v>
      </c>
      <c r="H49" s="40"/>
      <c r="I49" s="21"/>
      <c r="J49" s="37" t="s">
        <v>142</v>
      </c>
      <c r="K49" s="21"/>
      <c r="L49" s="50" t="s">
        <v>200</v>
      </c>
      <c r="M49" s="21"/>
      <c r="N49" s="21"/>
      <c r="O49" s="16"/>
    </row>
    <row r="50" spans="2:15" ht="11.25">
      <c r="B50" s="82" t="s">
        <v>115</v>
      </c>
      <c r="C50" s="22" t="s">
        <v>11</v>
      </c>
      <c r="D50" s="22" t="s">
        <v>13</v>
      </c>
      <c r="E50" s="40"/>
      <c r="F50" s="40"/>
      <c r="G50" s="40"/>
      <c r="H50" s="40"/>
      <c r="I50" s="21"/>
      <c r="J50" s="37"/>
      <c r="K50" s="21"/>
      <c r="L50" s="21"/>
      <c r="M50" s="21"/>
      <c r="N50" s="21"/>
      <c r="O50" s="16"/>
    </row>
    <row r="51" spans="2:15" ht="11.25">
      <c r="B51" s="83"/>
      <c r="C51" s="22" t="s">
        <v>12</v>
      </c>
      <c r="D51" s="22" t="s">
        <v>13</v>
      </c>
      <c r="E51" s="41"/>
      <c r="F51" s="40"/>
      <c r="G51" s="13">
        <v>369.78</v>
      </c>
      <c r="H51" s="40"/>
      <c r="I51" s="21"/>
      <c r="J51" s="37">
        <v>52</v>
      </c>
      <c r="K51" s="21"/>
      <c r="L51" s="21"/>
      <c r="M51" s="21"/>
      <c r="N51" s="21"/>
      <c r="O51" s="16"/>
    </row>
    <row r="52" spans="2:15" ht="11.25">
      <c r="B52" s="82" t="s">
        <v>116</v>
      </c>
      <c r="C52" s="22" t="s">
        <v>11</v>
      </c>
      <c r="D52" s="22" t="s">
        <v>13</v>
      </c>
      <c r="E52" s="40"/>
      <c r="F52" s="40"/>
      <c r="G52" s="40"/>
      <c r="H52" s="40"/>
      <c r="I52" s="21"/>
      <c r="J52" s="37"/>
      <c r="K52" s="21"/>
      <c r="L52" s="21"/>
      <c r="M52" s="21"/>
      <c r="N52" s="21"/>
      <c r="O52" s="16"/>
    </row>
    <row r="53" spans="2:15" ht="11.25">
      <c r="B53" s="83"/>
      <c r="C53" s="22" t="s">
        <v>12</v>
      </c>
      <c r="D53" s="22" t="s">
        <v>13</v>
      </c>
      <c r="E53" s="41"/>
      <c r="F53" s="40"/>
      <c r="G53" s="13">
        <v>378.973</v>
      </c>
      <c r="H53" s="40"/>
      <c r="I53" s="21"/>
      <c r="J53" s="37">
        <v>136</v>
      </c>
      <c r="K53" s="21"/>
      <c r="L53" s="21"/>
      <c r="M53" s="21"/>
      <c r="N53" s="21"/>
      <c r="O53" s="16"/>
    </row>
    <row r="54" spans="2:15" ht="11.25">
      <c r="B54" s="82" t="s">
        <v>189</v>
      </c>
      <c r="C54" s="22" t="s">
        <v>11</v>
      </c>
      <c r="D54" s="22" t="s">
        <v>13</v>
      </c>
      <c r="E54" s="40"/>
      <c r="F54" s="40"/>
      <c r="G54" s="40"/>
      <c r="H54" s="40"/>
      <c r="I54" s="21"/>
      <c r="J54" s="37"/>
      <c r="K54" s="21"/>
      <c r="L54" s="21"/>
      <c r="M54" s="21"/>
      <c r="N54" s="21"/>
      <c r="O54" s="16"/>
    </row>
    <row r="55" spans="2:15" ht="11.25">
      <c r="B55" s="83"/>
      <c r="C55" s="22" t="s">
        <v>12</v>
      </c>
      <c r="D55" s="22" t="s">
        <v>13</v>
      </c>
      <c r="E55" s="14">
        <v>391.78</v>
      </c>
      <c r="F55" s="13"/>
      <c r="G55" s="13">
        <v>340.141</v>
      </c>
      <c r="H55" s="40"/>
      <c r="I55" s="21"/>
      <c r="J55" s="37" t="s">
        <v>199</v>
      </c>
      <c r="K55" s="21"/>
      <c r="L55" s="21"/>
      <c r="M55" s="21"/>
      <c r="N55" s="21"/>
      <c r="O55" s="16"/>
    </row>
    <row r="56" spans="2:15" ht="11.25">
      <c r="B56" s="82" t="s">
        <v>121</v>
      </c>
      <c r="C56" s="22" t="s">
        <v>11</v>
      </c>
      <c r="D56" s="22" t="s">
        <v>13</v>
      </c>
      <c r="E56" s="40"/>
      <c r="F56" s="40"/>
      <c r="G56" s="40"/>
      <c r="H56" s="40"/>
      <c r="I56" s="21"/>
      <c r="J56" s="37"/>
      <c r="K56" s="21"/>
      <c r="L56" s="21"/>
      <c r="M56" s="21"/>
      <c r="N56" s="21"/>
      <c r="O56" s="16"/>
    </row>
    <row r="57" spans="2:15" ht="11.25">
      <c r="B57" s="83"/>
      <c r="C57" s="22" t="s">
        <v>12</v>
      </c>
      <c r="D57" s="28" t="s">
        <v>13</v>
      </c>
      <c r="E57" s="41"/>
      <c r="F57" s="40"/>
      <c r="G57" s="13">
        <v>295.312</v>
      </c>
      <c r="H57" s="40"/>
      <c r="I57" s="21"/>
      <c r="J57" s="37">
        <v>57</v>
      </c>
      <c r="K57" s="21"/>
      <c r="L57" s="21"/>
      <c r="M57" s="21"/>
      <c r="N57" s="21"/>
      <c r="O57" s="16"/>
    </row>
    <row r="58" spans="2:15" ht="11.25">
      <c r="B58" s="82" t="s">
        <v>170</v>
      </c>
      <c r="C58" s="22" t="s">
        <v>11</v>
      </c>
      <c r="D58" s="28" t="s">
        <v>13</v>
      </c>
      <c r="E58" s="40"/>
      <c r="F58" s="40"/>
      <c r="G58" s="40"/>
      <c r="H58" s="40"/>
      <c r="I58" s="21"/>
      <c r="J58" s="37"/>
      <c r="K58" s="21"/>
      <c r="L58" s="21"/>
      <c r="M58" s="21"/>
      <c r="N58" s="21"/>
      <c r="O58" s="16"/>
    </row>
    <row r="59" spans="2:15" ht="11.25">
      <c r="B59" s="83"/>
      <c r="C59" s="22" t="s">
        <v>12</v>
      </c>
      <c r="D59" s="22" t="s">
        <v>13</v>
      </c>
      <c r="E59" s="41"/>
      <c r="F59" s="40"/>
      <c r="G59" s="13">
        <v>623.665</v>
      </c>
      <c r="H59" s="40"/>
      <c r="I59" s="21"/>
      <c r="J59" s="37" t="s">
        <v>156</v>
      </c>
      <c r="K59" s="21"/>
      <c r="L59" s="21"/>
      <c r="M59" s="21"/>
      <c r="N59" s="21"/>
      <c r="O59" s="16"/>
    </row>
    <row r="60" spans="2:15" ht="11.25">
      <c r="B60" s="82" t="s">
        <v>171</v>
      </c>
      <c r="C60" s="22" t="s">
        <v>11</v>
      </c>
      <c r="D60" s="22" t="s">
        <v>13</v>
      </c>
      <c r="E60" s="40"/>
      <c r="F60" s="40"/>
      <c r="G60" s="40"/>
      <c r="H60" s="40"/>
      <c r="I60" s="21"/>
      <c r="J60" s="37"/>
      <c r="K60" s="21"/>
      <c r="L60" s="21"/>
      <c r="M60" s="21"/>
      <c r="N60" s="21"/>
      <c r="O60" s="16"/>
    </row>
    <row r="61" spans="2:15" ht="11.25">
      <c r="B61" s="83"/>
      <c r="C61" s="22" t="s">
        <v>12</v>
      </c>
      <c r="D61" s="22" t="s">
        <v>13</v>
      </c>
      <c r="E61" s="41"/>
      <c r="F61" s="40"/>
      <c r="G61" s="13">
        <v>1012.104</v>
      </c>
      <c r="H61" s="13">
        <v>450.653</v>
      </c>
      <c r="I61" s="21"/>
      <c r="J61" s="37" t="s">
        <v>163</v>
      </c>
      <c r="K61" s="21"/>
      <c r="L61" s="21" t="s">
        <v>147</v>
      </c>
      <c r="M61" s="21"/>
      <c r="N61" s="21"/>
      <c r="O61" s="16"/>
    </row>
    <row r="62" spans="2:15" ht="11.25">
      <c r="B62" s="82" t="s">
        <v>122</v>
      </c>
      <c r="C62" s="22" t="s">
        <v>11</v>
      </c>
      <c r="D62" s="22" t="s">
        <v>13</v>
      </c>
      <c r="E62" s="40"/>
      <c r="F62" s="40"/>
      <c r="G62" s="40"/>
      <c r="H62" s="40"/>
      <c r="I62" s="21"/>
      <c r="J62" s="37"/>
      <c r="K62" s="21"/>
      <c r="L62" s="21"/>
      <c r="M62" s="21"/>
      <c r="N62" s="21"/>
      <c r="O62" s="16"/>
    </row>
    <row r="63" spans="2:15" ht="11.25">
      <c r="B63" s="83"/>
      <c r="C63" s="22" t="s">
        <v>12</v>
      </c>
      <c r="D63" s="22" t="s">
        <v>13</v>
      </c>
      <c r="E63" s="13">
        <v>298.528</v>
      </c>
      <c r="F63" s="40"/>
      <c r="G63" s="40"/>
      <c r="H63" s="40"/>
      <c r="I63" s="21"/>
      <c r="J63" s="37" t="s">
        <v>201</v>
      </c>
      <c r="K63" s="21"/>
      <c r="L63" s="21"/>
      <c r="M63" s="21"/>
      <c r="N63" s="21"/>
      <c r="O63" s="16"/>
    </row>
    <row r="64" spans="2:15" ht="11.25">
      <c r="B64" s="82" t="s">
        <v>172</v>
      </c>
      <c r="C64" s="22" t="s">
        <v>11</v>
      </c>
      <c r="D64" s="22" t="s">
        <v>13</v>
      </c>
      <c r="E64" s="40"/>
      <c r="F64" s="40"/>
      <c r="G64" s="40"/>
      <c r="H64" s="40"/>
      <c r="I64" s="21"/>
      <c r="J64" s="37"/>
      <c r="K64" s="21"/>
      <c r="L64" s="21"/>
      <c r="M64" s="21"/>
      <c r="N64" s="21"/>
      <c r="O64" s="16"/>
    </row>
    <row r="65" spans="2:15" ht="11.25">
      <c r="B65" s="83"/>
      <c r="C65" s="22" t="s">
        <v>12</v>
      </c>
      <c r="D65" s="22" t="s">
        <v>13</v>
      </c>
      <c r="E65" s="41"/>
      <c r="F65" s="40"/>
      <c r="G65" s="13">
        <v>270.493</v>
      </c>
      <c r="H65" s="40"/>
      <c r="I65" s="21"/>
      <c r="J65" s="37">
        <v>111</v>
      </c>
      <c r="K65" s="21"/>
      <c r="L65" s="21"/>
      <c r="M65" s="21"/>
      <c r="N65" s="21"/>
      <c r="O65" s="16"/>
    </row>
    <row r="66" spans="2:15" ht="11.25">
      <c r="B66" s="82" t="s">
        <v>126</v>
      </c>
      <c r="C66" s="22" t="s">
        <v>11</v>
      </c>
      <c r="D66" s="22" t="s">
        <v>13</v>
      </c>
      <c r="E66" s="40"/>
      <c r="F66" s="40"/>
      <c r="G66" s="40"/>
      <c r="H66" s="40"/>
      <c r="I66" s="21"/>
      <c r="J66" s="37"/>
      <c r="K66" s="21"/>
      <c r="L66" s="21"/>
      <c r="M66" s="21"/>
      <c r="N66" s="21"/>
      <c r="O66" s="16"/>
    </row>
    <row r="67" spans="2:15" ht="11.25">
      <c r="B67" s="83"/>
      <c r="C67" s="22" t="s">
        <v>12</v>
      </c>
      <c r="D67" s="22" t="s">
        <v>13</v>
      </c>
      <c r="E67" s="41"/>
      <c r="F67" s="40"/>
      <c r="G67" s="13">
        <v>383.64</v>
      </c>
      <c r="H67" s="40"/>
      <c r="I67" s="21"/>
      <c r="J67" s="37">
        <v>100</v>
      </c>
      <c r="K67" s="21"/>
      <c r="L67" s="21"/>
      <c r="M67" s="21"/>
      <c r="N67" s="21"/>
      <c r="O67" s="16"/>
    </row>
    <row r="68" spans="2:15" ht="11.25">
      <c r="B68" s="82" t="s">
        <v>127</v>
      </c>
      <c r="C68" s="22" t="s">
        <v>11</v>
      </c>
      <c r="D68" s="22" t="s">
        <v>13</v>
      </c>
      <c r="E68" s="40"/>
      <c r="F68" s="40"/>
      <c r="G68" s="40"/>
      <c r="H68" s="40"/>
      <c r="I68" s="21"/>
      <c r="J68" s="37"/>
      <c r="K68" s="21"/>
      <c r="L68" s="21"/>
      <c r="M68" s="21"/>
      <c r="N68" s="21"/>
      <c r="O68" s="16"/>
    </row>
    <row r="69" spans="2:15" ht="11.25">
      <c r="B69" s="83"/>
      <c r="C69" s="22" t="s">
        <v>12</v>
      </c>
      <c r="D69" s="22" t="s">
        <v>13</v>
      </c>
      <c r="E69" s="41"/>
      <c r="F69" s="40"/>
      <c r="G69" s="13">
        <v>749.189</v>
      </c>
      <c r="H69" s="40"/>
      <c r="I69" s="21"/>
      <c r="J69" s="37" t="s">
        <v>157</v>
      </c>
      <c r="K69" s="21"/>
      <c r="L69" s="21"/>
      <c r="M69" s="21"/>
      <c r="N69" s="21"/>
      <c r="O69" s="16"/>
    </row>
    <row r="70" spans="2:16" ht="11.25">
      <c r="B70" s="82" t="s">
        <v>128</v>
      </c>
      <c r="C70" s="22" t="s">
        <v>11</v>
      </c>
      <c r="D70" s="22" t="s">
        <v>13</v>
      </c>
      <c r="E70" s="40"/>
      <c r="F70" s="40"/>
      <c r="G70" s="40"/>
      <c r="H70" s="40"/>
      <c r="I70" s="21"/>
      <c r="J70" s="37"/>
      <c r="K70" s="21"/>
      <c r="L70" s="21"/>
      <c r="M70" s="21"/>
      <c r="N70" s="21"/>
      <c r="O70" s="16"/>
      <c r="P70" s="15"/>
    </row>
    <row r="71" spans="2:16" ht="11.25">
      <c r="B71" s="83"/>
      <c r="C71" s="22" t="s">
        <v>12</v>
      </c>
      <c r="D71" s="22" t="s">
        <v>13</v>
      </c>
      <c r="E71" s="41"/>
      <c r="F71" s="40"/>
      <c r="G71" s="13">
        <v>659.306</v>
      </c>
      <c r="H71" s="13">
        <v>297.585</v>
      </c>
      <c r="I71" s="21"/>
      <c r="J71" s="37" t="s">
        <v>158</v>
      </c>
      <c r="K71" s="21"/>
      <c r="L71" s="21"/>
      <c r="M71" s="21"/>
      <c r="N71" s="21"/>
      <c r="O71" s="16"/>
      <c r="P71" s="15"/>
    </row>
    <row r="72" spans="2:15" ht="11.25">
      <c r="B72" s="82" t="s">
        <v>129</v>
      </c>
      <c r="C72" s="22" t="s">
        <v>11</v>
      </c>
      <c r="D72" s="22" t="s">
        <v>13</v>
      </c>
      <c r="E72" s="40"/>
      <c r="F72" s="40"/>
      <c r="G72" s="40"/>
      <c r="H72" s="40"/>
      <c r="I72" s="21"/>
      <c r="J72" s="37"/>
      <c r="K72" s="21"/>
      <c r="L72" s="21"/>
      <c r="M72" s="21"/>
      <c r="N72" s="21"/>
      <c r="O72" s="16"/>
    </row>
    <row r="73" spans="2:15" ht="11.25">
      <c r="B73" s="83"/>
      <c r="C73" s="22" t="s">
        <v>12</v>
      </c>
      <c r="D73" s="22" t="s">
        <v>13</v>
      </c>
      <c r="E73" s="41"/>
      <c r="F73" s="40"/>
      <c r="G73" s="13">
        <v>723.429</v>
      </c>
      <c r="H73" s="40"/>
      <c r="I73" s="21"/>
      <c r="J73" s="37" t="s">
        <v>133</v>
      </c>
      <c r="K73" s="21"/>
      <c r="L73" s="21"/>
      <c r="M73" s="21"/>
      <c r="N73" s="21">
        <f>N124</f>
        <v>0</v>
      </c>
      <c r="O73" s="16"/>
    </row>
    <row r="74" spans="2:15" ht="11.25">
      <c r="B74" s="82" t="s">
        <v>130</v>
      </c>
      <c r="C74" s="22" t="s">
        <v>11</v>
      </c>
      <c r="D74" s="22" t="s">
        <v>13</v>
      </c>
      <c r="E74" s="40"/>
      <c r="F74" s="40"/>
      <c r="G74" s="40"/>
      <c r="H74" s="40"/>
      <c r="I74" s="21"/>
      <c r="J74" s="37"/>
      <c r="K74" s="21"/>
      <c r="L74" s="21"/>
      <c r="M74" s="21">
        <f>+M23</f>
        <v>0</v>
      </c>
      <c r="N74" s="21"/>
      <c r="O74" s="16"/>
    </row>
    <row r="75" spans="2:15" ht="11.25">
      <c r="B75" s="83"/>
      <c r="C75" s="22" t="s">
        <v>12</v>
      </c>
      <c r="D75" s="22" t="s">
        <v>13</v>
      </c>
      <c r="E75" s="41"/>
      <c r="F75" s="40"/>
      <c r="G75" s="13">
        <f>298.093+808.088</f>
        <v>1106.181</v>
      </c>
      <c r="H75" s="40"/>
      <c r="I75" s="21"/>
      <c r="J75" s="94" t="s">
        <v>194</v>
      </c>
      <c r="K75" s="94"/>
      <c r="L75" s="21"/>
      <c r="M75" s="21"/>
      <c r="N75" s="21"/>
      <c r="O75" s="16"/>
    </row>
    <row r="76" spans="2:15" ht="11.25">
      <c r="B76" s="82" t="s">
        <v>131</v>
      </c>
      <c r="C76" s="22" t="s">
        <v>11</v>
      </c>
      <c r="D76" s="22" t="s">
        <v>13</v>
      </c>
      <c r="E76" s="40"/>
      <c r="F76" s="40"/>
      <c r="G76" s="40"/>
      <c r="H76" s="40"/>
      <c r="I76" s="21"/>
      <c r="J76" s="37"/>
      <c r="K76" s="21"/>
      <c r="L76" s="21"/>
      <c r="M76" s="21"/>
      <c r="N76" s="21"/>
      <c r="O76" s="16"/>
    </row>
    <row r="77" spans="2:15" ht="11.25">
      <c r="B77" s="83"/>
      <c r="C77" s="22" t="s">
        <v>12</v>
      </c>
      <c r="D77" s="22" t="s">
        <v>13</v>
      </c>
      <c r="E77" s="41"/>
      <c r="F77" s="40"/>
      <c r="G77" s="13">
        <v>599.862</v>
      </c>
      <c r="H77" s="40"/>
      <c r="I77" s="21"/>
      <c r="J77" s="37" t="s">
        <v>159</v>
      </c>
      <c r="K77" s="21"/>
      <c r="L77" s="21"/>
      <c r="M77" s="21"/>
      <c r="N77" s="21"/>
      <c r="O77" s="16"/>
    </row>
    <row r="78" spans="2:15" ht="11.25">
      <c r="B78" s="82" t="s">
        <v>173</v>
      </c>
      <c r="C78" s="22" t="s">
        <v>11</v>
      </c>
      <c r="D78" s="22" t="s">
        <v>13</v>
      </c>
      <c r="E78" s="40"/>
      <c r="F78" s="40"/>
      <c r="G78" s="40"/>
      <c r="H78" s="40"/>
      <c r="I78" s="21"/>
      <c r="J78" s="37"/>
      <c r="K78" s="21"/>
      <c r="L78" s="21"/>
      <c r="M78" s="21"/>
      <c r="N78" s="21"/>
      <c r="O78" s="16"/>
    </row>
    <row r="79" spans="2:15" ht="11.25">
      <c r="B79" s="83"/>
      <c r="C79" s="22" t="s">
        <v>12</v>
      </c>
      <c r="D79" s="22" t="s">
        <v>13</v>
      </c>
      <c r="E79" s="41"/>
      <c r="F79" s="13">
        <v>287.057</v>
      </c>
      <c r="G79" s="40"/>
      <c r="H79" s="40"/>
      <c r="I79" s="21"/>
      <c r="J79" s="37" t="s">
        <v>148</v>
      </c>
      <c r="K79" s="21"/>
      <c r="L79" s="21"/>
      <c r="M79" s="21"/>
      <c r="N79" s="21"/>
      <c r="O79" s="16"/>
    </row>
    <row r="80" spans="2:15" ht="11.25">
      <c r="B80" s="82" t="s">
        <v>135</v>
      </c>
      <c r="C80" s="34" t="s">
        <v>11</v>
      </c>
      <c r="D80" s="22" t="s">
        <v>13</v>
      </c>
      <c r="E80" s="42"/>
      <c r="F80" s="42"/>
      <c r="G80" s="42"/>
      <c r="H80" s="42"/>
      <c r="I80" s="21"/>
      <c r="J80" s="37"/>
      <c r="K80" s="21"/>
      <c r="L80" s="21"/>
      <c r="M80" s="21"/>
      <c r="N80" s="21"/>
      <c r="O80" s="16"/>
    </row>
    <row r="81" spans="2:15" ht="11.25">
      <c r="B81" s="83"/>
      <c r="C81" s="34" t="s">
        <v>12</v>
      </c>
      <c r="D81" s="22" t="s">
        <v>13</v>
      </c>
      <c r="E81" s="43"/>
      <c r="F81" s="43"/>
      <c r="G81" s="27">
        <v>224.63</v>
      </c>
      <c r="H81" s="43"/>
      <c r="I81" s="21"/>
      <c r="J81" s="37">
        <v>167</v>
      </c>
      <c r="K81" s="21"/>
      <c r="L81" s="21"/>
      <c r="M81" s="21"/>
      <c r="N81" s="21"/>
      <c r="O81" s="16"/>
    </row>
    <row r="82" spans="2:15" ht="11.25">
      <c r="B82" s="82" t="s">
        <v>174</v>
      </c>
      <c r="C82" s="34" t="s">
        <v>11</v>
      </c>
      <c r="D82" s="22" t="s">
        <v>13</v>
      </c>
      <c r="E82" s="43"/>
      <c r="F82" s="43"/>
      <c r="G82" s="43"/>
      <c r="H82" s="43"/>
      <c r="I82" s="21"/>
      <c r="J82" s="37"/>
      <c r="K82" s="21"/>
      <c r="L82" s="21"/>
      <c r="M82" s="21"/>
      <c r="N82" s="21"/>
      <c r="O82" s="16"/>
    </row>
    <row r="83" spans="2:15" ht="11.25">
      <c r="B83" s="83"/>
      <c r="C83" s="34" t="s">
        <v>12</v>
      </c>
      <c r="D83" s="22" t="s">
        <v>13</v>
      </c>
      <c r="E83" s="43"/>
      <c r="F83" s="43"/>
      <c r="G83" s="43"/>
      <c r="H83" s="27">
        <v>237.078</v>
      </c>
      <c r="I83" s="21"/>
      <c r="J83" s="37" t="s">
        <v>136</v>
      </c>
      <c r="K83" s="21"/>
      <c r="L83" s="21"/>
      <c r="M83" s="21"/>
      <c r="N83" s="21"/>
      <c r="O83" s="16"/>
    </row>
    <row r="84" spans="2:8" ht="11.25">
      <c r="B84" s="82" t="s">
        <v>138</v>
      </c>
      <c r="C84" s="27" t="s">
        <v>11</v>
      </c>
      <c r="D84" s="28" t="s">
        <v>13</v>
      </c>
      <c r="E84" s="43"/>
      <c r="F84" s="43"/>
      <c r="G84" s="43"/>
      <c r="H84" s="43"/>
    </row>
    <row r="85" spans="2:10" ht="11.25">
      <c r="B85" s="83"/>
      <c r="C85" s="24" t="s">
        <v>12</v>
      </c>
      <c r="D85" s="25" t="s">
        <v>13</v>
      </c>
      <c r="E85" s="35">
        <v>6258.929999999998</v>
      </c>
      <c r="F85" s="44"/>
      <c r="G85" s="38">
        <v>19.18</v>
      </c>
      <c r="H85" s="44"/>
      <c r="J85" s="37" t="s">
        <v>139</v>
      </c>
    </row>
    <row r="86" spans="2:8" ht="11.25">
      <c r="B86" s="86" t="s">
        <v>149</v>
      </c>
      <c r="C86" s="22" t="s">
        <v>11</v>
      </c>
      <c r="D86" s="22" t="s">
        <v>13</v>
      </c>
      <c r="E86" s="42"/>
      <c r="F86" s="42"/>
      <c r="G86" s="42"/>
      <c r="H86" s="42"/>
    </row>
    <row r="87" spans="2:10" ht="11.25">
      <c r="B87" s="87"/>
      <c r="C87" s="22" t="s">
        <v>12</v>
      </c>
      <c r="D87" s="22" t="s">
        <v>13</v>
      </c>
      <c r="E87" s="27">
        <v>369.092</v>
      </c>
      <c r="F87" s="42"/>
      <c r="G87" s="42"/>
      <c r="H87" s="42"/>
      <c r="J87" s="37" t="s">
        <v>150</v>
      </c>
    </row>
    <row r="88" spans="2:10" ht="11.25">
      <c r="B88" s="86" t="s">
        <v>151</v>
      </c>
      <c r="C88" s="22" t="s">
        <v>11</v>
      </c>
      <c r="D88" s="22" t="s">
        <v>13</v>
      </c>
      <c r="E88" s="42"/>
      <c r="F88" s="42"/>
      <c r="G88" s="42"/>
      <c r="H88" s="42"/>
      <c r="J88" s="37"/>
    </row>
    <row r="89" spans="2:10" ht="11.25">
      <c r="B89" s="87"/>
      <c r="C89" s="22" t="s">
        <v>12</v>
      </c>
      <c r="D89" s="22" t="s">
        <v>13</v>
      </c>
      <c r="E89" s="42"/>
      <c r="F89" s="42"/>
      <c r="G89" s="27">
        <v>293.86</v>
      </c>
      <c r="H89" s="42"/>
      <c r="J89" s="37">
        <v>148</v>
      </c>
    </row>
    <row r="90" spans="2:10" ht="11.25">
      <c r="B90" s="86" t="s">
        <v>190</v>
      </c>
      <c r="C90" s="22" t="s">
        <v>11</v>
      </c>
      <c r="D90" s="22" t="s">
        <v>13</v>
      </c>
      <c r="E90" s="42"/>
      <c r="F90" s="42"/>
      <c r="G90" s="42"/>
      <c r="H90" s="42"/>
      <c r="J90" s="37"/>
    </row>
    <row r="91" spans="2:10" ht="11.25">
      <c r="B91" s="87"/>
      <c r="C91" s="22" t="s">
        <v>12</v>
      </c>
      <c r="D91" s="22" t="s">
        <v>13</v>
      </c>
      <c r="E91" s="42"/>
      <c r="F91" s="42"/>
      <c r="G91" s="27">
        <v>340.696</v>
      </c>
      <c r="H91" s="42"/>
      <c r="J91" s="37">
        <v>56</v>
      </c>
    </row>
    <row r="92" spans="2:8" ht="11.25">
      <c r="B92" s="82" t="s">
        <v>175</v>
      </c>
      <c r="C92" s="22" t="s">
        <v>11</v>
      </c>
      <c r="D92" s="28" t="s">
        <v>13</v>
      </c>
      <c r="E92" s="40"/>
      <c r="F92" s="40"/>
      <c r="G92" s="40"/>
      <c r="H92" s="40"/>
    </row>
    <row r="93" spans="2:10" ht="11.25">
      <c r="B93" s="83"/>
      <c r="C93" s="22" t="s">
        <v>12</v>
      </c>
      <c r="D93" s="22" t="s">
        <v>13</v>
      </c>
      <c r="E93" s="41"/>
      <c r="F93" s="40"/>
      <c r="G93" s="13">
        <v>897.974</v>
      </c>
      <c r="H93" s="40"/>
      <c r="J93" s="37" t="s">
        <v>161</v>
      </c>
    </row>
    <row r="94" spans="2:8" ht="11.25">
      <c r="B94" s="84" t="s">
        <v>176</v>
      </c>
      <c r="C94" s="27" t="s">
        <v>11</v>
      </c>
      <c r="D94" s="27" t="s">
        <v>13</v>
      </c>
      <c r="E94" s="42"/>
      <c r="F94" s="42"/>
      <c r="G94" s="42"/>
      <c r="H94" s="42"/>
    </row>
    <row r="95" spans="2:10" ht="11.25">
      <c r="B95" s="84"/>
      <c r="C95" s="27" t="s">
        <v>12</v>
      </c>
      <c r="D95" s="27" t="s">
        <v>13</v>
      </c>
      <c r="E95" s="27">
        <v>321.712</v>
      </c>
      <c r="F95" s="42"/>
      <c r="G95" s="42"/>
      <c r="H95" s="42"/>
      <c r="J95" s="37">
        <v>114</v>
      </c>
    </row>
    <row r="96" spans="2:10" ht="11.25">
      <c r="B96" s="84" t="s">
        <v>154</v>
      </c>
      <c r="C96" s="22" t="s">
        <v>11</v>
      </c>
      <c r="D96" s="22" t="s">
        <v>13</v>
      </c>
      <c r="E96" s="45"/>
      <c r="F96" s="45"/>
      <c r="G96" s="45"/>
      <c r="H96" s="45"/>
      <c r="J96" s="37"/>
    </row>
    <row r="97" spans="2:10" ht="11.25">
      <c r="B97" s="84"/>
      <c r="C97" s="22" t="s">
        <v>12</v>
      </c>
      <c r="D97" s="22" t="s">
        <v>13</v>
      </c>
      <c r="E97" s="45"/>
      <c r="F97" s="45"/>
      <c r="G97" s="28">
        <v>317.13</v>
      </c>
      <c r="H97" s="45"/>
      <c r="J97" s="37">
        <v>63</v>
      </c>
    </row>
    <row r="98" spans="2:10" ht="11.25">
      <c r="B98" s="85" t="s">
        <v>198</v>
      </c>
      <c r="C98" s="22" t="s">
        <v>11</v>
      </c>
      <c r="D98" s="22" t="s">
        <v>13</v>
      </c>
      <c r="E98" s="45"/>
      <c r="F98" s="45"/>
      <c r="G98" s="45"/>
      <c r="H98" s="45"/>
      <c r="J98" s="37"/>
    </row>
    <row r="99" spans="2:10" ht="11.25">
      <c r="B99" s="85"/>
      <c r="C99" s="22" t="s">
        <v>12</v>
      </c>
      <c r="D99" s="22" t="s">
        <v>13</v>
      </c>
      <c r="E99" s="45"/>
      <c r="F99" s="45"/>
      <c r="G99" s="28">
        <v>261.837</v>
      </c>
      <c r="H99" s="45"/>
      <c r="J99" s="37">
        <v>233</v>
      </c>
    </row>
    <row r="100" spans="2:10" ht="11.25">
      <c r="B100" s="82" t="s">
        <v>152</v>
      </c>
      <c r="C100" s="34" t="s">
        <v>11</v>
      </c>
      <c r="D100" s="27" t="s">
        <v>13</v>
      </c>
      <c r="E100" s="42"/>
      <c r="F100" s="42"/>
      <c r="G100" s="42"/>
      <c r="H100" s="42"/>
      <c r="J100" s="37"/>
    </row>
    <row r="101" spans="2:10" ht="11.25">
      <c r="B101" s="83"/>
      <c r="C101" s="34" t="s">
        <v>12</v>
      </c>
      <c r="D101" s="27" t="s">
        <v>13</v>
      </c>
      <c r="E101" s="27">
        <v>337.873</v>
      </c>
      <c r="F101" s="26"/>
      <c r="G101" s="27">
        <v>429.165</v>
      </c>
      <c r="H101" s="42"/>
      <c r="J101" s="37" t="s">
        <v>153</v>
      </c>
    </row>
    <row r="102" spans="2:10" ht="11.25">
      <c r="B102" s="84" t="s">
        <v>178</v>
      </c>
      <c r="C102" s="27" t="s">
        <v>11</v>
      </c>
      <c r="D102" s="27" t="s">
        <v>13</v>
      </c>
      <c r="E102" s="43"/>
      <c r="F102" s="42"/>
      <c r="G102" s="42"/>
      <c r="H102" s="42"/>
      <c r="J102" s="37"/>
    </row>
    <row r="103" spans="2:10" ht="11.25">
      <c r="B103" s="84"/>
      <c r="C103" s="27" t="s">
        <v>12</v>
      </c>
      <c r="D103" s="27" t="s">
        <v>13</v>
      </c>
      <c r="E103" s="27">
        <v>628.667</v>
      </c>
      <c r="F103" s="42"/>
      <c r="G103" s="42"/>
      <c r="H103" s="42"/>
      <c r="J103" s="37" t="s">
        <v>160</v>
      </c>
    </row>
    <row r="104" spans="2:8" ht="33.75" customHeight="1">
      <c r="B104" s="79" t="s">
        <v>14</v>
      </c>
      <c r="C104" s="80"/>
      <c r="D104" s="80"/>
      <c r="E104" s="80"/>
      <c r="F104" s="80"/>
      <c r="G104" s="80"/>
      <c r="H104" s="81"/>
    </row>
    <row r="105" spans="2:8" ht="37.5" customHeight="1">
      <c r="B105" s="79" t="s">
        <v>15</v>
      </c>
      <c r="C105" s="80"/>
      <c r="D105" s="80"/>
      <c r="E105" s="80"/>
      <c r="F105" s="80"/>
      <c r="G105" s="80"/>
      <c r="H105" s="81"/>
    </row>
    <row r="106" spans="2:8" ht="16.5" customHeight="1">
      <c r="B106" s="29" t="s">
        <v>16</v>
      </c>
      <c r="C106" s="30"/>
      <c r="D106" s="20" t="s">
        <v>0</v>
      </c>
      <c r="E106" s="31" t="s">
        <v>17</v>
      </c>
      <c r="F106" s="32"/>
      <c r="G106" s="32"/>
      <c r="H106" s="33"/>
    </row>
    <row r="107" spans="3:8" ht="11.25">
      <c r="C107" s="19"/>
      <c r="D107" s="19"/>
      <c r="E107" s="19"/>
      <c r="F107" s="19"/>
      <c r="G107" s="19"/>
      <c r="H107" s="19"/>
    </row>
    <row r="108" spans="3:8" ht="11.25">
      <c r="C108" s="19"/>
      <c r="D108" s="19"/>
      <c r="E108" s="19"/>
      <c r="F108" s="19"/>
      <c r="G108" s="19"/>
      <c r="H108" s="19"/>
    </row>
    <row r="109" spans="3:8" ht="11.25">
      <c r="C109" s="19"/>
      <c r="D109" s="19"/>
      <c r="E109" s="19"/>
      <c r="F109" s="19"/>
      <c r="G109" s="19"/>
      <c r="H109" s="19"/>
    </row>
    <row r="110" spans="3:8" ht="11.25">
      <c r="C110" s="19"/>
      <c r="D110" s="19"/>
      <c r="E110" s="19"/>
      <c r="F110" s="19"/>
      <c r="G110" s="19"/>
      <c r="H110" s="19"/>
    </row>
    <row r="111" spans="3:8" ht="11.25">
      <c r="C111" s="19"/>
      <c r="D111" s="19"/>
      <c r="E111" s="19"/>
      <c r="F111" s="19"/>
      <c r="G111" s="19"/>
      <c r="H111" s="19"/>
    </row>
    <row r="112" spans="3:8" ht="11.25">
      <c r="C112" s="19"/>
      <c r="D112" s="19"/>
      <c r="E112" s="19"/>
      <c r="F112" s="19"/>
      <c r="G112" s="19"/>
      <c r="H112" s="19"/>
    </row>
    <row r="113" spans="3:8" ht="11.25">
      <c r="C113" s="19"/>
      <c r="D113" s="19"/>
      <c r="E113" s="19"/>
      <c r="F113" s="19"/>
      <c r="G113" s="19"/>
      <c r="H113" s="19"/>
    </row>
    <row r="114" spans="3:8" ht="11.25">
      <c r="C114" s="19"/>
      <c r="D114" s="19"/>
      <c r="E114" s="19"/>
      <c r="F114" s="19"/>
      <c r="G114" s="19"/>
      <c r="H114" s="19"/>
    </row>
    <row r="115" spans="3:8" ht="11.25">
      <c r="C115" s="19"/>
      <c r="D115" s="19"/>
      <c r="E115" s="19"/>
      <c r="F115" s="19"/>
      <c r="G115" s="19"/>
      <c r="H115" s="19"/>
    </row>
    <row r="116" spans="3:8" ht="11.25">
      <c r="C116" s="19"/>
      <c r="D116" s="19"/>
      <c r="E116" s="19"/>
      <c r="F116" s="19"/>
      <c r="G116" s="19"/>
      <c r="H116" s="19"/>
    </row>
    <row r="117" spans="3:8" ht="11.25">
      <c r="C117" s="19"/>
      <c r="D117" s="19"/>
      <c r="E117" s="19"/>
      <c r="F117" s="19"/>
      <c r="G117" s="19"/>
      <c r="H117" s="19"/>
    </row>
    <row r="118" spans="3:8" ht="11.25">
      <c r="C118" s="19"/>
      <c r="D118" s="19"/>
      <c r="E118" s="19"/>
      <c r="F118" s="19"/>
      <c r="G118" s="19"/>
      <c r="H118" s="19"/>
    </row>
    <row r="119" spans="3:8" ht="11.25">
      <c r="C119" s="19"/>
      <c r="D119" s="19"/>
      <c r="E119" s="19"/>
      <c r="F119" s="19"/>
      <c r="G119" s="19"/>
      <c r="H119" s="19"/>
    </row>
    <row r="120" spans="3:8" ht="11.25">
      <c r="C120" s="19"/>
      <c r="D120" s="19"/>
      <c r="E120" s="19"/>
      <c r="F120" s="19"/>
      <c r="G120" s="19"/>
      <c r="H120" s="19"/>
    </row>
    <row r="121" spans="3:8" ht="11.25">
      <c r="C121" s="19"/>
      <c r="D121" s="19"/>
      <c r="E121" s="19"/>
      <c r="F121" s="19"/>
      <c r="G121" s="19"/>
      <c r="H121" s="19"/>
    </row>
    <row r="122" spans="3:8" ht="11.25">
      <c r="C122" s="19"/>
      <c r="D122" s="19"/>
      <c r="E122" s="19"/>
      <c r="F122" s="19"/>
      <c r="G122" s="19"/>
      <c r="H122" s="19"/>
    </row>
    <row r="123" spans="3:8" ht="11.25">
      <c r="C123" s="19"/>
      <c r="D123" s="19"/>
      <c r="E123" s="19"/>
      <c r="F123" s="19"/>
      <c r="G123" s="19"/>
      <c r="H123" s="19"/>
    </row>
    <row r="124" spans="3:8" ht="11.25">
      <c r="C124" s="19"/>
      <c r="D124" s="19"/>
      <c r="E124" s="19"/>
      <c r="F124" s="19"/>
      <c r="G124" s="19"/>
      <c r="H124" s="19"/>
    </row>
    <row r="125" spans="3:8" ht="11.25">
      <c r="C125" s="19"/>
      <c r="D125" s="19"/>
      <c r="E125" s="19"/>
      <c r="F125" s="19"/>
      <c r="G125" s="19"/>
      <c r="H125" s="19"/>
    </row>
    <row r="126" spans="3:8" ht="11.25">
      <c r="C126" s="19"/>
      <c r="D126" s="19"/>
      <c r="E126" s="19"/>
      <c r="F126" s="19"/>
      <c r="G126" s="19"/>
      <c r="H126" s="19"/>
    </row>
    <row r="127" spans="3:8" ht="11.25">
      <c r="C127" s="19"/>
      <c r="D127" s="19"/>
      <c r="E127" s="19"/>
      <c r="F127" s="19"/>
      <c r="G127" s="19"/>
      <c r="H127" s="19"/>
    </row>
    <row r="128" spans="3:8" ht="11.25">
      <c r="C128" s="19"/>
      <c r="D128" s="19"/>
      <c r="E128" s="19"/>
      <c r="F128" s="19"/>
      <c r="G128" s="19"/>
      <c r="H128" s="19"/>
    </row>
    <row r="129" spans="3:8" ht="11.25">
      <c r="C129" s="19"/>
      <c r="D129" s="19"/>
      <c r="E129" s="19"/>
      <c r="F129" s="19"/>
      <c r="G129" s="19"/>
      <c r="H129" s="19"/>
    </row>
    <row r="130" spans="3:8" ht="11.25">
      <c r="C130" s="19"/>
      <c r="D130" s="19"/>
      <c r="E130" s="19"/>
      <c r="F130" s="19"/>
      <c r="G130" s="19"/>
      <c r="H130" s="19"/>
    </row>
    <row r="131" spans="3:8" ht="11.25">
      <c r="C131" s="19"/>
      <c r="D131" s="19"/>
      <c r="E131" s="19"/>
      <c r="F131" s="19"/>
      <c r="G131" s="19"/>
      <c r="H131" s="19"/>
    </row>
    <row r="132" spans="3:8" ht="11.25">
      <c r="C132" s="19"/>
      <c r="D132" s="19"/>
      <c r="E132" s="19"/>
      <c r="F132" s="19"/>
      <c r="G132" s="19"/>
      <c r="H132" s="19"/>
    </row>
    <row r="133" spans="3:8" ht="11.25">
      <c r="C133" s="19"/>
      <c r="D133" s="19"/>
      <c r="E133" s="19"/>
      <c r="F133" s="19"/>
      <c r="G133" s="19"/>
      <c r="H133" s="19"/>
    </row>
    <row r="134" spans="3:8" ht="11.25">
      <c r="C134" s="19"/>
      <c r="D134" s="19"/>
      <c r="E134" s="19"/>
      <c r="F134" s="19"/>
      <c r="G134" s="19"/>
      <c r="H134" s="19"/>
    </row>
    <row r="135" spans="3:8" ht="11.25">
      <c r="C135" s="19"/>
      <c r="D135" s="19"/>
      <c r="E135" s="19"/>
      <c r="F135" s="19"/>
      <c r="G135" s="19"/>
      <c r="H135" s="19"/>
    </row>
    <row r="136" spans="3:8" ht="11.25">
      <c r="C136" s="19"/>
      <c r="D136" s="19"/>
      <c r="E136" s="19"/>
      <c r="F136" s="19"/>
      <c r="G136" s="19"/>
      <c r="H136" s="19"/>
    </row>
    <row r="137" spans="3:8" ht="11.25">
      <c r="C137" s="19"/>
      <c r="D137" s="19"/>
      <c r="E137" s="19"/>
      <c r="F137" s="19"/>
      <c r="G137" s="19"/>
      <c r="H137" s="19"/>
    </row>
    <row r="138" spans="3:8" ht="11.25">
      <c r="C138" s="19"/>
      <c r="D138" s="19"/>
      <c r="E138" s="19"/>
      <c r="F138" s="19"/>
      <c r="G138" s="19"/>
      <c r="H138" s="19"/>
    </row>
    <row r="139" spans="3:8" ht="11.25">
      <c r="C139" s="19"/>
      <c r="D139" s="19"/>
      <c r="E139" s="19"/>
      <c r="F139" s="19"/>
      <c r="G139" s="19"/>
      <c r="H139" s="19"/>
    </row>
    <row r="140" spans="3:8" ht="11.25">
      <c r="C140" s="19"/>
      <c r="D140" s="19"/>
      <c r="E140" s="19"/>
      <c r="F140" s="19"/>
      <c r="G140" s="19"/>
      <c r="H140" s="19"/>
    </row>
    <row r="141" spans="3:8" ht="11.25">
      <c r="C141" s="19"/>
      <c r="D141" s="19"/>
      <c r="E141" s="19"/>
      <c r="F141" s="19"/>
      <c r="G141" s="19"/>
      <c r="H141" s="19"/>
    </row>
    <row r="142" spans="3:8" ht="11.25">
      <c r="C142" s="19"/>
      <c r="D142" s="19"/>
      <c r="E142" s="19"/>
      <c r="F142" s="19"/>
      <c r="G142" s="19"/>
      <c r="H142" s="19"/>
    </row>
    <row r="143" spans="3:8" ht="11.25">
      <c r="C143" s="19"/>
      <c r="D143" s="19"/>
      <c r="E143" s="19"/>
      <c r="F143" s="19"/>
      <c r="G143" s="19"/>
      <c r="H143" s="19"/>
    </row>
    <row r="144" spans="3:8" ht="11.25">
      <c r="C144" s="19"/>
      <c r="D144" s="19"/>
      <c r="E144" s="19"/>
      <c r="F144" s="19"/>
      <c r="G144" s="19"/>
      <c r="H144" s="19"/>
    </row>
    <row r="145" spans="3:8" ht="11.25">
      <c r="C145" s="19"/>
      <c r="D145" s="19"/>
      <c r="E145" s="19"/>
      <c r="F145" s="19"/>
      <c r="G145" s="19"/>
      <c r="H145" s="19"/>
    </row>
    <row r="146" spans="3:8" ht="11.25">
      <c r="C146" s="19"/>
      <c r="D146" s="19"/>
      <c r="E146" s="19"/>
      <c r="F146" s="19"/>
      <c r="G146" s="19"/>
      <c r="H146" s="19"/>
    </row>
    <row r="147" spans="3:8" ht="11.25">
      <c r="C147" s="19"/>
      <c r="D147" s="19"/>
      <c r="E147" s="19"/>
      <c r="F147" s="19"/>
      <c r="G147" s="19"/>
      <c r="H147" s="19"/>
    </row>
    <row r="148" spans="3:8" ht="11.25">
      <c r="C148" s="19"/>
      <c r="D148" s="19"/>
      <c r="E148" s="19"/>
      <c r="F148" s="19"/>
      <c r="G148" s="19"/>
      <c r="H148" s="19"/>
    </row>
    <row r="149" spans="3:8" ht="11.25">
      <c r="C149" s="19"/>
      <c r="D149" s="19"/>
      <c r="E149" s="19"/>
      <c r="F149" s="19"/>
      <c r="G149" s="19"/>
      <c r="H149" s="19"/>
    </row>
    <row r="150" spans="3:8" ht="11.25">
      <c r="C150" s="19"/>
      <c r="D150" s="19"/>
      <c r="E150" s="19"/>
      <c r="F150" s="19"/>
      <c r="G150" s="19"/>
      <c r="H150" s="19"/>
    </row>
    <row r="151" spans="3:8" ht="11.25">
      <c r="C151" s="19"/>
      <c r="D151" s="19"/>
      <c r="E151" s="19"/>
      <c r="F151" s="19"/>
      <c r="G151" s="19"/>
      <c r="H151" s="19"/>
    </row>
    <row r="152" spans="3:8" ht="11.25">
      <c r="C152" s="19"/>
      <c r="D152" s="19"/>
      <c r="E152" s="19"/>
      <c r="F152" s="19"/>
      <c r="G152" s="19"/>
      <c r="H152" s="19"/>
    </row>
    <row r="153" spans="3:8" ht="11.25">
      <c r="C153" s="19"/>
      <c r="D153" s="19"/>
      <c r="E153" s="19"/>
      <c r="F153" s="19"/>
      <c r="G153" s="19"/>
      <c r="H153" s="19"/>
    </row>
    <row r="154" spans="3:8" ht="11.25">
      <c r="C154" s="19"/>
      <c r="D154" s="19"/>
      <c r="E154" s="19"/>
      <c r="F154" s="19"/>
      <c r="G154" s="19"/>
      <c r="H154" s="19"/>
    </row>
    <row r="155" spans="3:8" ht="11.25">
      <c r="C155" s="19"/>
      <c r="D155" s="19"/>
      <c r="E155" s="19"/>
      <c r="F155" s="19"/>
      <c r="G155" s="19"/>
      <c r="H155" s="19"/>
    </row>
    <row r="156" spans="3:8" ht="11.25">
      <c r="C156" s="19"/>
      <c r="D156" s="19"/>
      <c r="E156" s="19"/>
      <c r="F156" s="19"/>
      <c r="G156" s="19"/>
      <c r="H156" s="19"/>
    </row>
    <row r="157" spans="3:8" ht="11.25">
      <c r="C157" s="19"/>
      <c r="D157" s="19"/>
      <c r="E157" s="19"/>
      <c r="F157" s="19"/>
      <c r="G157" s="19"/>
      <c r="H157" s="19"/>
    </row>
    <row r="158" spans="3:8" ht="11.25">
      <c r="C158" s="19"/>
      <c r="D158" s="19"/>
      <c r="E158" s="19"/>
      <c r="F158" s="19"/>
      <c r="G158" s="19"/>
      <c r="H158" s="19"/>
    </row>
    <row r="159" spans="3:8" ht="11.25">
      <c r="C159" s="19"/>
      <c r="D159" s="19"/>
      <c r="E159" s="19"/>
      <c r="F159" s="19"/>
      <c r="G159" s="19"/>
      <c r="H159" s="19"/>
    </row>
    <row r="160" spans="3:8" ht="11.25">
      <c r="C160" s="19"/>
      <c r="D160" s="19"/>
      <c r="E160" s="19"/>
      <c r="F160" s="19"/>
      <c r="G160" s="19"/>
      <c r="H160" s="19"/>
    </row>
    <row r="161" spans="3:8" ht="11.25">
      <c r="C161" s="19"/>
      <c r="D161" s="19"/>
      <c r="E161" s="19"/>
      <c r="F161" s="19"/>
      <c r="G161" s="19"/>
      <c r="H161" s="19"/>
    </row>
    <row r="162" spans="3:8" ht="11.25">
      <c r="C162" s="19"/>
      <c r="D162" s="19"/>
      <c r="E162" s="19"/>
      <c r="F162" s="19"/>
      <c r="G162" s="19"/>
      <c r="H162" s="19"/>
    </row>
    <row r="163" spans="3:8" ht="11.25">
      <c r="C163" s="19"/>
      <c r="D163" s="19"/>
      <c r="E163" s="19"/>
      <c r="F163" s="19"/>
      <c r="G163" s="19"/>
      <c r="H163" s="19"/>
    </row>
    <row r="164" spans="3:8" ht="11.25">
      <c r="C164" s="19"/>
      <c r="D164" s="19"/>
      <c r="E164" s="19"/>
      <c r="F164" s="19"/>
      <c r="G164" s="19"/>
      <c r="H164" s="19"/>
    </row>
    <row r="165" spans="3:8" ht="11.25">
      <c r="C165" s="19"/>
      <c r="D165" s="19"/>
      <c r="E165" s="19"/>
      <c r="F165" s="19"/>
      <c r="G165" s="19"/>
      <c r="H165" s="19"/>
    </row>
    <row r="166" spans="3:8" ht="11.25">
      <c r="C166" s="19"/>
      <c r="D166" s="19"/>
      <c r="E166" s="19"/>
      <c r="F166" s="19"/>
      <c r="G166" s="19"/>
      <c r="H166" s="19"/>
    </row>
    <row r="167" spans="3:8" ht="11.25">
      <c r="C167" s="19"/>
      <c r="D167" s="19"/>
      <c r="E167" s="19"/>
      <c r="F167" s="19"/>
      <c r="G167" s="19"/>
      <c r="H167" s="19"/>
    </row>
    <row r="168" spans="3:8" ht="11.25">
      <c r="C168" s="19"/>
      <c r="D168" s="19"/>
      <c r="E168" s="19"/>
      <c r="F168" s="19"/>
      <c r="G168" s="19"/>
      <c r="H168" s="19"/>
    </row>
    <row r="169" spans="3:8" ht="11.25">
      <c r="C169" s="19"/>
      <c r="D169" s="19"/>
      <c r="E169" s="19"/>
      <c r="F169" s="19"/>
      <c r="G169" s="19"/>
      <c r="H169" s="19"/>
    </row>
    <row r="170" spans="3:8" ht="11.25">
      <c r="C170" s="19"/>
      <c r="D170" s="19"/>
      <c r="E170" s="19"/>
      <c r="F170" s="19"/>
      <c r="G170" s="19"/>
      <c r="H170" s="19"/>
    </row>
    <row r="171" spans="3:8" ht="11.25">
      <c r="C171" s="19"/>
      <c r="D171" s="19"/>
      <c r="E171" s="19"/>
      <c r="F171" s="19"/>
      <c r="G171" s="19"/>
      <c r="H171" s="19"/>
    </row>
    <row r="172" spans="3:8" ht="11.25">
      <c r="C172" s="19"/>
      <c r="D172" s="19"/>
      <c r="E172" s="19"/>
      <c r="F172" s="19"/>
      <c r="G172" s="19"/>
      <c r="H172" s="19"/>
    </row>
    <row r="173" spans="3:8" ht="11.25">
      <c r="C173" s="19"/>
      <c r="D173" s="19"/>
      <c r="E173" s="19"/>
      <c r="F173" s="19"/>
      <c r="G173" s="19"/>
      <c r="H173" s="19"/>
    </row>
    <row r="174" spans="3:8" ht="11.25">
      <c r="C174" s="19"/>
      <c r="D174" s="19"/>
      <c r="E174" s="19"/>
      <c r="F174" s="19"/>
      <c r="G174" s="19"/>
      <c r="H174" s="19"/>
    </row>
    <row r="175" spans="3:8" ht="11.25">
      <c r="C175" s="19"/>
      <c r="D175" s="19"/>
      <c r="E175" s="19"/>
      <c r="F175" s="19"/>
      <c r="G175" s="19"/>
      <c r="H175" s="19"/>
    </row>
    <row r="176" spans="3:8" ht="11.25">
      <c r="C176" s="19"/>
      <c r="D176" s="19"/>
      <c r="E176" s="19"/>
      <c r="F176" s="19"/>
      <c r="G176" s="19"/>
      <c r="H176" s="19"/>
    </row>
    <row r="177" spans="3:8" ht="11.25">
      <c r="C177" s="19"/>
      <c r="D177" s="19"/>
      <c r="E177" s="19"/>
      <c r="F177" s="19"/>
      <c r="G177" s="19"/>
      <c r="H177" s="19"/>
    </row>
    <row r="178" spans="3:8" ht="11.25">
      <c r="C178" s="19"/>
      <c r="D178" s="19"/>
      <c r="E178" s="19"/>
      <c r="F178" s="19"/>
      <c r="G178" s="19"/>
      <c r="H178" s="19"/>
    </row>
    <row r="179" spans="3:8" ht="11.25">
      <c r="C179" s="19"/>
      <c r="D179" s="19"/>
      <c r="E179" s="19"/>
      <c r="F179" s="19"/>
      <c r="G179" s="19"/>
      <c r="H179" s="19"/>
    </row>
    <row r="180" spans="3:8" ht="11.25">
      <c r="C180" s="19"/>
      <c r="D180" s="19"/>
      <c r="E180" s="19"/>
      <c r="F180" s="19"/>
      <c r="G180" s="19"/>
      <c r="H180" s="19"/>
    </row>
    <row r="181" spans="3:8" ht="11.25">
      <c r="C181" s="19"/>
      <c r="D181" s="19"/>
      <c r="E181" s="19"/>
      <c r="F181" s="19"/>
      <c r="G181" s="19"/>
      <c r="H181" s="19"/>
    </row>
    <row r="182" spans="3:8" ht="11.25">
      <c r="C182" s="19"/>
      <c r="D182" s="19"/>
      <c r="E182" s="19"/>
      <c r="F182" s="19"/>
      <c r="G182" s="19"/>
      <c r="H182" s="19"/>
    </row>
    <row r="183" spans="3:8" ht="11.25">
      <c r="C183" s="19"/>
      <c r="D183" s="19"/>
      <c r="E183" s="19"/>
      <c r="F183" s="19"/>
      <c r="G183" s="19"/>
      <c r="H183" s="19"/>
    </row>
    <row r="184" spans="3:8" ht="11.25">
      <c r="C184" s="19"/>
      <c r="D184" s="19"/>
      <c r="E184" s="19"/>
      <c r="F184" s="19"/>
      <c r="G184" s="19"/>
      <c r="H184" s="19"/>
    </row>
    <row r="185" spans="3:8" ht="11.25">
      <c r="C185" s="19"/>
      <c r="D185" s="19"/>
      <c r="E185" s="19"/>
      <c r="F185" s="19"/>
      <c r="G185" s="19"/>
      <c r="H185" s="19"/>
    </row>
    <row r="186" spans="3:8" ht="11.25">
      <c r="C186" s="19"/>
      <c r="D186" s="19"/>
      <c r="E186" s="19"/>
      <c r="F186" s="19"/>
      <c r="G186" s="19"/>
      <c r="H186" s="19"/>
    </row>
    <row r="187" spans="3:8" ht="11.25">
      <c r="C187" s="19"/>
      <c r="D187" s="19"/>
      <c r="E187" s="19"/>
      <c r="F187" s="19"/>
      <c r="G187" s="19"/>
      <c r="H187" s="19"/>
    </row>
    <row r="188" spans="3:8" ht="11.25">
      <c r="C188" s="19"/>
      <c r="D188" s="19"/>
      <c r="E188" s="19"/>
      <c r="F188" s="19"/>
      <c r="G188" s="19"/>
      <c r="H188" s="19"/>
    </row>
    <row r="189" spans="3:8" ht="11.25">
      <c r="C189" s="19"/>
      <c r="D189" s="19"/>
      <c r="E189" s="19"/>
      <c r="F189" s="19"/>
      <c r="G189" s="19"/>
      <c r="H189" s="19"/>
    </row>
    <row r="190" spans="3:8" ht="11.25">
      <c r="C190" s="19"/>
      <c r="D190" s="19"/>
      <c r="E190" s="19"/>
      <c r="F190" s="19"/>
      <c r="G190" s="19"/>
      <c r="H190" s="19"/>
    </row>
    <row r="191" spans="3:8" ht="11.25">
      <c r="C191" s="19"/>
      <c r="D191" s="19"/>
      <c r="E191" s="19"/>
      <c r="F191" s="19"/>
      <c r="G191" s="19"/>
      <c r="H191" s="19"/>
    </row>
    <row r="192" spans="3:8" ht="11.25">
      <c r="C192" s="19"/>
      <c r="D192" s="19"/>
      <c r="E192" s="19"/>
      <c r="F192" s="19"/>
      <c r="G192" s="19"/>
      <c r="H192" s="19"/>
    </row>
    <row r="193" spans="3:8" ht="11.25">
      <c r="C193" s="19"/>
      <c r="D193" s="19"/>
      <c r="E193" s="19"/>
      <c r="F193" s="19"/>
      <c r="G193" s="19"/>
      <c r="H193" s="19"/>
    </row>
    <row r="194" spans="3:8" ht="11.25">
      <c r="C194" s="19"/>
      <c r="D194" s="19"/>
      <c r="E194" s="19"/>
      <c r="F194" s="19"/>
      <c r="G194" s="19"/>
      <c r="H194" s="19"/>
    </row>
    <row r="195" spans="3:8" ht="11.25">
      <c r="C195" s="19"/>
      <c r="D195" s="19"/>
      <c r="E195" s="19"/>
      <c r="F195" s="19"/>
      <c r="G195" s="19"/>
      <c r="H195" s="19"/>
    </row>
    <row r="196" spans="3:8" ht="11.25">
      <c r="C196" s="19"/>
      <c r="D196" s="19"/>
      <c r="E196" s="19"/>
      <c r="F196" s="19"/>
      <c r="G196" s="19"/>
      <c r="H196" s="19"/>
    </row>
    <row r="197" spans="3:8" ht="11.25">
      <c r="C197" s="19"/>
      <c r="D197" s="19"/>
      <c r="E197" s="19"/>
      <c r="F197" s="19"/>
      <c r="G197" s="19"/>
      <c r="H197" s="19"/>
    </row>
    <row r="198" spans="3:8" ht="11.25">
      <c r="C198" s="19"/>
      <c r="D198" s="19"/>
      <c r="E198" s="19"/>
      <c r="F198" s="19"/>
      <c r="G198" s="19"/>
      <c r="H198" s="19"/>
    </row>
    <row r="199" spans="3:8" ht="11.25">
      <c r="C199" s="19"/>
      <c r="D199" s="19"/>
      <c r="E199" s="19"/>
      <c r="F199" s="19"/>
      <c r="G199" s="19"/>
      <c r="H199" s="19"/>
    </row>
    <row r="200" spans="3:8" ht="11.25">
      <c r="C200" s="19"/>
      <c r="D200" s="19"/>
      <c r="E200" s="19"/>
      <c r="F200" s="19"/>
      <c r="G200" s="19"/>
      <c r="H200" s="19"/>
    </row>
    <row r="201" spans="3:8" ht="11.25">
      <c r="C201" s="19"/>
      <c r="D201" s="19"/>
      <c r="E201" s="19"/>
      <c r="F201" s="19"/>
      <c r="G201" s="19"/>
      <c r="H201" s="19"/>
    </row>
    <row r="202" spans="3:8" ht="11.25">
      <c r="C202" s="19"/>
      <c r="D202" s="19"/>
      <c r="E202" s="19"/>
      <c r="F202" s="19"/>
      <c r="G202" s="19"/>
      <c r="H202" s="19"/>
    </row>
    <row r="203" spans="3:8" ht="11.25">
      <c r="C203" s="19"/>
      <c r="D203" s="19"/>
      <c r="E203" s="19"/>
      <c r="F203" s="19"/>
      <c r="G203" s="19"/>
      <c r="H203" s="19"/>
    </row>
    <row r="204" spans="3:8" ht="11.25">
      <c r="C204" s="19"/>
      <c r="D204" s="19"/>
      <c r="E204" s="19"/>
      <c r="F204" s="19"/>
      <c r="G204" s="19"/>
      <c r="H204" s="19"/>
    </row>
    <row r="205" spans="3:8" ht="11.25">
      <c r="C205" s="19"/>
      <c r="D205" s="19"/>
      <c r="E205" s="19"/>
      <c r="F205" s="19"/>
      <c r="G205" s="19"/>
      <c r="H205" s="19"/>
    </row>
    <row r="206" spans="3:8" ht="11.25">
      <c r="C206" s="19"/>
      <c r="D206" s="19"/>
      <c r="E206" s="19"/>
      <c r="F206" s="19"/>
      <c r="G206" s="19"/>
      <c r="H206" s="19"/>
    </row>
    <row r="207" spans="3:8" ht="11.25">
      <c r="C207" s="19"/>
      <c r="D207" s="19"/>
      <c r="E207" s="19"/>
      <c r="F207" s="19"/>
      <c r="G207" s="19"/>
      <c r="H207" s="19"/>
    </row>
    <row r="208" spans="3:8" ht="11.25">
      <c r="C208" s="19"/>
      <c r="D208" s="19"/>
      <c r="E208" s="19"/>
      <c r="F208" s="19"/>
      <c r="G208" s="19"/>
      <c r="H208" s="19"/>
    </row>
    <row r="209" spans="3:8" ht="11.25">
      <c r="C209" s="19"/>
      <c r="D209" s="19"/>
      <c r="E209" s="19"/>
      <c r="F209" s="19"/>
      <c r="G209" s="19"/>
      <c r="H209" s="19"/>
    </row>
    <row r="210" spans="3:8" ht="11.25">
      <c r="C210" s="19"/>
      <c r="D210" s="19"/>
      <c r="E210" s="19"/>
      <c r="F210" s="19"/>
      <c r="G210" s="19"/>
      <c r="H210" s="19"/>
    </row>
    <row r="211" spans="3:8" ht="11.25">
      <c r="C211" s="19"/>
      <c r="D211" s="19"/>
      <c r="E211" s="19"/>
      <c r="F211" s="19"/>
      <c r="G211" s="19"/>
      <c r="H211" s="19"/>
    </row>
    <row r="212" spans="3:8" ht="11.25">
      <c r="C212" s="19"/>
      <c r="D212" s="19"/>
      <c r="E212" s="19"/>
      <c r="F212" s="19"/>
      <c r="G212" s="19"/>
      <c r="H212" s="19"/>
    </row>
    <row r="213" spans="3:8" ht="11.25">
      <c r="C213" s="19"/>
      <c r="D213" s="19"/>
      <c r="E213" s="19"/>
      <c r="F213" s="19"/>
      <c r="G213" s="19"/>
      <c r="H213" s="19"/>
    </row>
    <row r="214" spans="3:8" ht="11.25">
      <c r="C214" s="19"/>
      <c r="D214" s="19"/>
      <c r="E214" s="19"/>
      <c r="F214" s="19"/>
      <c r="G214" s="19"/>
      <c r="H214" s="19"/>
    </row>
    <row r="215" spans="3:8" ht="11.25">
      <c r="C215" s="19"/>
      <c r="D215" s="19"/>
      <c r="E215" s="19"/>
      <c r="F215" s="19"/>
      <c r="G215" s="19"/>
      <c r="H215" s="19"/>
    </row>
    <row r="216" spans="3:8" ht="11.25">
      <c r="C216" s="19"/>
      <c r="D216" s="19"/>
      <c r="E216" s="19"/>
      <c r="F216" s="19"/>
      <c r="G216" s="19"/>
      <c r="H216" s="19"/>
    </row>
    <row r="217" spans="3:8" ht="11.25">
      <c r="C217" s="19"/>
      <c r="D217" s="19"/>
      <c r="E217" s="19"/>
      <c r="F217" s="19"/>
      <c r="G217" s="19"/>
      <c r="H217" s="19"/>
    </row>
    <row r="218" spans="3:8" ht="11.25">
      <c r="C218" s="19"/>
      <c r="D218" s="19"/>
      <c r="E218" s="19"/>
      <c r="F218" s="19"/>
      <c r="G218" s="19"/>
      <c r="H218" s="19"/>
    </row>
    <row r="219" spans="3:8" ht="11.25">
      <c r="C219" s="19"/>
      <c r="D219" s="19"/>
      <c r="E219" s="19"/>
      <c r="F219" s="19"/>
      <c r="G219" s="19"/>
      <c r="H219" s="19"/>
    </row>
    <row r="220" spans="3:8" ht="11.25">
      <c r="C220" s="19"/>
      <c r="D220" s="19"/>
      <c r="E220" s="19"/>
      <c r="F220" s="19"/>
      <c r="G220" s="19"/>
      <c r="H220" s="19"/>
    </row>
    <row r="221" spans="3:8" ht="11.25">
      <c r="C221" s="19"/>
      <c r="D221" s="19"/>
      <c r="E221" s="19"/>
      <c r="F221" s="19"/>
      <c r="G221" s="19"/>
      <c r="H221" s="19"/>
    </row>
    <row r="222" spans="3:8" ht="11.25">
      <c r="C222" s="19"/>
      <c r="D222" s="19"/>
      <c r="E222" s="19"/>
      <c r="F222" s="19"/>
      <c r="G222" s="19"/>
      <c r="H222" s="19"/>
    </row>
    <row r="223" spans="3:8" ht="11.25">
      <c r="C223" s="19"/>
      <c r="D223" s="19"/>
      <c r="E223" s="19"/>
      <c r="F223" s="19"/>
      <c r="G223" s="19"/>
      <c r="H223" s="19"/>
    </row>
    <row r="224" spans="3:8" ht="11.25">
      <c r="C224" s="19"/>
      <c r="D224" s="19"/>
      <c r="E224" s="19"/>
      <c r="F224" s="19"/>
      <c r="G224" s="19"/>
      <c r="H224" s="19"/>
    </row>
    <row r="225" spans="3:8" ht="11.25">
      <c r="C225" s="19"/>
      <c r="D225" s="19"/>
      <c r="E225" s="19"/>
      <c r="F225" s="19"/>
      <c r="G225" s="19"/>
      <c r="H225" s="19"/>
    </row>
    <row r="226" spans="3:8" ht="11.25">
      <c r="C226" s="19"/>
      <c r="D226" s="19"/>
      <c r="E226" s="19"/>
      <c r="F226" s="19"/>
      <c r="G226" s="19"/>
      <c r="H226" s="19"/>
    </row>
    <row r="227" spans="3:8" ht="11.25">
      <c r="C227" s="19"/>
      <c r="D227" s="19"/>
      <c r="E227" s="19"/>
      <c r="F227" s="19"/>
      <c r="G227" s="19"/>
      <c r="H227" s="19"/>
    </row>
    <row r="228" spans="3:8" ht="11.25">
      <c r="C228" s="19"/>
      <c r="D228" s="19"/>
      <c r="E228" s="19"/>
      <c r="F228" s="19"/>
      <c r="G228" s="19"/>
      <c r="H228" s="19"/>
    </row>
    <row r="229" spans="3:8" ht="11.25">
      <c r="C229" s="19"/>
      <c r="D229" s="19"/>
      <c r="E229" s="19"/>
      <c r="F229" s="19"/>
      <c r="G229" s="19"/>
      <c r="H229" s="19"/>
    </row>
    <row r="230" spans="3:8" ht="11.25">
      <c r="C230" s="19"/>
      <c r="D230" s="19"/>
      <c r="E230" s="19"/>
      <c r="F230" s="19"/>
      <c r="G230" s="19"/>
      <c r="H230" s="19"/>
    </row>
    <row r="231" spans="3:8" ht="11.25">
      <c r="C231" s="19"/>
      <c r="D231" s="19"/>
      <c r="E231" s="19"/>
      <c r="F231" s="19"/>
      <c r="G231" s="19"/>
      <c r="H231" s="19"/>
    </row>
    <row r="232" spans="3:8" ht="11.25">
      <c r="C232" s="19"/>
      <c r="D232" s="19"/>
      <c r="E232" s="19"/>
      <c r="F232" s="19"/>
      <c r="G232" s="19"/>
      <c r="H232" s="19"/>
    </row>
    <row r="233" spans="3:8" ht="11.25">
      <c r="C233" s="19"/>
      <c r="D233" s="19"/>
      <c r="E233" s="19"/>
      <c r="F233" s="19"/>
      <c r="G233" s="19"/>
      <c r="H233" s="19"/>
    </row>
    <row r="234" spans="3:8" ht="11.25">
      <c r="C234" s="19"/>
      <c r="D234" s="19"/>
      <c r="E234" s="19"/>
      <c r="F234" s="19"/>
      <c r="G234" s="19"/>
      <c r="H234" s="19"/>
    </row>
    <row r="235" spans="3:8" ht="11.25">
      <c r="C235" s="19"/>
      <c r="D235" s="19"/>
      <c r="E235" s="19"/>
      <c r="F235" s="19"/>
      <c r="G235" s="19"/>
      <c r="H235" s="19"/>
    </row>
    <row r="236" spans="3:8" ht="11.25">
      <c r="C236" s="19"/>
      <c r="D236" s="19"/>
      <c r="E236" s="19"/>
      <c r="F236" s="19"/>
      <c r="G236" s="19"/>
      <c r="H236" s="19"/>
    </row>
    <row r="237" spans="3:8" ht="11.25">
      <c r="C237" s="19"/>
      <c r="D237" s="19"/>
      <c r="E237" s="19"/>
      <c r="F237" s="19"/>
      <c r="G237" s="19"/>
      <c r="H237" s="19"/>
    </row>
    <row r="238" spans="3:8" ht="11.25">
      <c r="C238" s="19"/>
      <c r="D238" s="19"/>
      <c r="E238" s="19"/>
      <c r="F238" s="19"/>
      <c r="G238" s="19"/>
      <c r="H238" s="19"/>
    </row>
    <row r="239" spans="3:8" ht="11.25">
      <c r="C239" s="19"/>
      <c r="D239" s="19"/>
      <c r="E239" s="19"/>
      <c r="F239" s="19"/>
      <c r="G239" s="19"/>
      <c r="H239" s="19"/>
    </row>
    <row r="240" spans="3:8" ht="11.25">
      <c r="C240" s="19"/>
      <c r="D240" s="19"/>
      <c r="E240" s="19"/>
      <c r="F240" s="19"/>
      <c r="G240" s="19"/>
      <c r="H240" s="19"/>
    </row>
    <row r="241" spans="3:8" ht="11.25">
      <c r="C241" s="19"/>
      <c r="D241" s="19"/>
      <c r="E241" s="19"/>
      <c r="F241" s="19"/>
      <c r="G241" s="19"/>
      <c r="H241" s="19"/>
    </row>
    <row r="242" spans="3:8" ht="11.25">
      <c r="C242" s="19"/>
      <c r="D242" s="19"/>
      <c r="E242" s="19"/>
      <c r="F242" s="19"/>
      <c r="G242" s="19"/>
      <c r="H242" s="19"/>
    </row>
    <row r="243" spans="3:8" ht="11.25">
      <c r="C243" s="19"/>
      <c r="D243" s="19"/>
      <c r="E243" s="19"/>
      <c r="F243" s="19"/>
      <c r="G243" s="19"/>
      <c r="H243" s="19"/>
    </row>
    <row r="244" spans="3:8" ht="11.25">
      <c r="C244" s="19"/>
      <c r="D244" s="19"/>
      <c r="E244" s="19"/>
      <c r="F244" s="19"/>
      <c r="G244" s="19"/>
      <c r="H244" s="19"/>
    </row>
    <row r="245" spans="3:8" ht="11.25">
      <c r="C245" s="19"/>
      <c r="D245" s="19"/>
      <c r="E245" s="19"/>
      <c r="F245" s="19"/>
      <c r="G245" s="19"/>
      <c r="H245" s="19"/>
    </row>
    <row r="246" spans="5:8" ht="11.25">
      <c r="E246" s="19"/>
      <c r="F246" s="19"/>
      <c r="G246" s="19"/>
      <c r="H246" s="19"/>
    </row>
    <row r="247" spans="5:8" ht="11.25">
      <c r="E247" s="19"/>
      <c r="F247" s="19"/>
      <c r="G247" s="19"/>
      <c r="H247" s="19"/>
    </row>
    <row r="248" spans="5:8" ht="11.25">
      <c r="E248" s="19"/>
      <c r="F248" s="19"/>
      <c r="G248" s="19"/>
      <c r="H248" s="19"/>
    </row>
    <row r="249" spans="5:8" ht="11.25">
      <c r="E249" s="19"/>
      <c r="F249" s="19"/>
      <c r="G249" s="19"/>
      <c r="H249" s="19"/>
    </row>
    <row r="250" spans="5:8" ht="11.25">
      <c r="E250" s="19"/>
      <c r="F250" s="19"/>
      <c r="G250" s="19"/>
      <c r="H250" s="19"/>
    </row>
    <row r="251" spans="5:8" ht="11.25">
      <c r="E251" s="19"/>
      <c r="F251" s="19"/>
      <c r="G251" s="19"/>
      <c r="H251" s="19"/>
    </row>
    <row r="252" spans="5:8" ht="11.25">
      <c r="E252" s="19"/>
      <c r="F252" s="19"/>
      <c r="G252" s="19"/>
      <c r="H252" s="19"/>
    </row>
    <row r="253" spans="5:8" ht="11.25">
      <c r="E253" s="19"/>
      <c r="F253" s="19"/>
      <c r="G253" s="19"/>
      <c r="H253" s="19"/>
    </row>
    <row r="254" spans="5:8" ht="11.25">
      <c r="E254" s="19"/>
      <c r="F254" s="19"/>
      <c r="G254" s="19"/>
      <c r="H254" s="19"/>
    </row>
    <row r="255" spans="5:8" ht="11.25">
      <c r="E255" s="19"/>
      <c r="F255" s="19"/>
      <c r="G255" s="19"/>
      <c r="H255" s="19"/>
    </row>
    <row r="256" spans="5:8" ht="11.25">
      <c r="E256" s="19"/>
      <c r="F256" s="19"/>
      <c r="G256" s="19"/>
      <c r="H256" s="19"/>
    </row>
    <row r="257" spans="5:8" ht="11.25">
      <c r="E257" s="19"/>
      <c r="F257" s="19"/>
      <c r="G257" s="19"/>
      <c r="H257" s="19"/>
    </row>
    <row r="258" spans="5:8" ht="11.25">
      <c r="E258" s="19"/>
      <c r="F258" s="19"/>
      <c r="G258" s="19"/>
      <c r="H258" s="19"/>
    </row>
    <row r="259" spans="5:8" ht="11.25">
      <c r="E259" s="19"/>
      <c r="F259" s="19"/>
      <c r="G259" s="19"/>
      <c r="H259" s="19"/>
    </row>
    <row r="260" spans="5:8" ht="11.25">
      <c r="E260" s="19"/>
      <c r="F260" s="19"/>
      <c r="G260" s="19"/>
      <c r="H260" s="19"/>
    </row>
    <row r="261" spans="5:8" ht="11.25">
      <c r="E261" s="19"/>
      <c r="F261" s="19"/>
      <c r="G261" s="19"/>
      <c r="H261" s="19"/>
    </row>
    <row r="262" spans="5:8" ht="11.25">
      <c r="E262" s="19"/>
      <c r="F262" s="19"/>
      <c r="G262" s="19"/>
      <c r="H262" s="19"/>
    </row>
    <row r="263" spans="5:8" ht="11.25">
      <c r="E263" s="19"/>
      <c r="F263" s="19"/>
      <c r="G263" s="19"/>
      <c r="H263" s="19"/>
    </row>
    <row r="264" spans="5:8" ht="11.25">
      <c r="E264" s="19"/>
      <c r="F264" s="19"/>
      <c r="G264" s="19"/>
      <c r="H264" s="19"/>
    </row>
    <row r="265" spans="5:8" ht="11.25">
      <c r="E265" s="19"/>
      <c r="F265" s="19"/>
      <c r="G265" s="19"/>
      <c r="H265" s="19"/>
    </row>
    <row r="266" spans="5:8" ht="11.25">
      <c r="E266" s="19"/>
      <c r="F266" s="19"/>
      <c r="G266" s="19"/>
      <c r="H266" s="19"/>
    </row>
    <row r="267" spans="5:8" ht="11.25">
      <c r="E267" s="19"/>
      <c r="F267" s="19"/>
      <c r="G267" s="19"/>
      <c r="H267" s="19"/>
    </row>
    <row r="268" spans="5:8" ht="11.25">
      <c r="E268" s="19"/>
      <c r="F268" s="19"/>
      <c r="G268" s="19"/>
      <c r="H268" s="19"/>
    </row>
    <row r="269" spans="5:8" ht="11.25">
      <c r="E269" s="19"/>
      <c r="F269" s="19"/>
      <c r="G269" s="19"/>
      <c r="H269" s="19"/>
    </row>
    <row r="270" spans="5:8" ht="11.25">
      <c r="E270" s="19"/>
      <c r="F270" s="19"/>
      <c r="G270" s="19"/>
      <c r="H270" s="19"/>
    </row>
    <row r="271" spans="5:8" ht="11.25">
      <c r="E271" s="19"/>
      <c r="F271" s="19"/>
      <c r="G271" s="19"/>
      <c r="H271" s="19"/>
    </row>
    <row r="272" spans="5:8" ht="11.25">
      <c r="E272" s="19"/>
      <c r="F272" s="19"/>
      <c r="G272" s="19"/>
      <c r="H272" s="19"/>
    </row>
    <row r="273" spans="5:8" ht="11.25">
      <c r="E273" s="19"/>
      <c r="F273" s="19"/>
      <c r="G273" s="19"/>
      <c r="H273" s="19"/>
    </row>
    <row r="274" spans="5:8" ht="11.25">
      <c r="E274" s="19"/>
      <c r="F274" s="19"/>
      <c r="G274" s="19"/>
      <c r="H274" s="19"/>
    </row>
    <row r="275" spans="5:8" ht="11.25">
      <c r="E275" s="19"/>
      <c r="F275" s="19"/>
      <c r="G275" s="19"/>
      <c r="H275" s="19"/>
    </row>
    <row r="276" spans="5:8" ht="11.25">
      <c r="E276" s="19"/>
      <c r="F276" s="19"/>
      <c r="G276" s="19"/>
      <c r="H276" s="19"/>
    </row>
    <row r="277" spans="5:8" ht="11.25">
      <c r="E277" s="19"/>
      <c r="F277" s="19"/>
      <c r="G277" s="19"/>
      <c r="H277" s="19"/>
    </row>
    <row r="278" spans="5:8" ht="11.25">
      <c r="E278" s="19"/>
      <c r="F278" s="19"/>
      <c r="G278" s="19"/>
      <c r="H278" s="19"/>
    </row>
    <row r="279" spans="5:8" ht="11.25">
      <c r="E279" s="19"/>
      <c r="F279" s="19"/>
      <c r="G279" s="19"/>
      <c r="H279" s="19"/>
    </row>
    <row r="280" spans="5:8" ht="11.25">
      <c r="E280" s="19"/>
      <c r="F280" s="19"/>
      <c r="G280" s="19"/>
      <c r="H280" s="19"/>
    </row>
    <row r="281" spans="5:8" ht="11.25">
      <c r="E281" s="19"/>
      <c r="F281" s="19"/>
      <c r="G281" s="19"/>
      <c r="H281" s="19"/>
    </row>
    <row r="282" spans="5:8" ht="11.25">
      <c r="E282" s="19"/>
      <c r="F282" s="19"/>
      <c r="G282" s="19"/>
      <c r="H282" s="19"/>
    </row>
    <row r="283" spans="5:8" ht="11.25">
      <c r="E283" s="19"/>
      <c r="F283" s="19"/>
      <c r="G283" s="19"/>
      <c r="H283" s="19"/>
    </row>
    <row r="284" spans="5:8" ht="11.25">
      <c r="E284" s="19"/>
      <c r="F284" s="19"/>
      <c r="G284" s="19"/>
      <c r="H284" s="19"/>
    </row>
    <row r="285" spans="5:8" ht="11.25">
      <c r="E285" s="19"/>
      <c r="F285" s="19"/>
      <c r="G285" s="19"/>
      <c r="H285" s="19"/>
    </row>
    <row r="286" spans="5:8" ht="11.25">
      <c r="E286" s="19"/>
      <c r="F286" s="19"/>
      <c r="G286" s="19"/>
      <c r="H286" s="19"/>
    </row>
    <row r="287" spans="5:8" ht="11.25">
      <c r="E287" s="19"/>
      <c r="F287" s="19"/>
      <c r="G287" s="19"/>
      <c r="H287" s="19"/>
    </row>
    <row r="288" spans="5:8" ht="11.25">
      <c r="E288" s="19"/>
      <c r="F288" s="19"/>
      <c r="G288" s="19"/>
      <c r="H288" s="19"/>
    </row>
    <row r="289" spans="5:8" ht="11.25">
      <c r="E289" s="19"/>
      <c r="F289" s="19"/>
      <c r="G289" s="19"/>
      <c r="H289" s="19"/>
    </row>
    <row r="290" spans="5:8" ht="11.25">
      <c r="E290" s="19"/>
      <c r="F290" s="19"/>
      <c r="G290" s="19"/>
      <c r="H290" s="19"/>
    </row>
    <row r="291" spans="5:8" ht="11.25">
      <c r="E291" s="19"/>
      <c r="F291" s="19"/>
      <c r="G291" s="19"/>
      <c r="H291" s="19"/>
    </row>
    <row r="292" spans="5:8" ht="11.25">
      <c r="E292" s="19"/>
      <c r="F292" s="19"/>
      <c r="G292" s="19"/>
      <c r="H292" s="19"/>
    </row>
    <row r="293" spans="5:8" ht="11.25">
      <c r="E293" s="19"/>
      <c r="F293" s="19"/>
      <c r="G293" s="19"/>
      <c r="H293" s="19"/>
    </row>
    <row r="294" spans="5:8" ht="11.25">
      <c r="E294" s="19"/>
      <c r="F294" s="19"/>
      <c r="G294" s="19"/>
      <c r="H294" s="19"/>
    </row>
    <row r="295" spans="5:8" ht="11.25">
      <c r="E295" s="19"/>
      <c r="F295" s="19"/>
      <c r="G295" s="19"/>
      <c r="H295" s="19"/>
    </row>
    <row r="296" spans="5:8" ht="11.25">
      <c r="E296" s="19"/>
      <c r="F296" s="19"/>
      <c r="G296" s="19"/>
      <c r="H296" s="19"/>
    </row>
    <row r="297" spans="5:8" ht="11.25">
      <c r="E297" s="19"/>
      <c r="F297" s="19"/>
      <c r="G297" s="19"/>
      <c r="H297" s="19"/>
    </row>
    <row r="298" spans="5:8" ht="11.25">
      <c r="E298" s="19"/>
      <c r="F298" s="19"/>
      <c r="G298" s="19"/>
      <c r="H298" s="19"/>
    </row>
    <row r="299" spans="5:8" ht="11.25">
      <c r="E299" s="19"/>
      <c r="F299" s="19"/>
      <c r="G299" s="19"/>
      <c r="H299" s="19"/>
    </row>
    <row r="300" spans="5:8" ht="11.25">
      <c r="E300" s="19"/>
      <c r="F300" s="19"/>
      <c r="G300" s="19"/>
      <c r="H300" s="19"/>
    </row>
    <row r="301" spans="5:8" ht="11.25">
      <c r="E301" s="19"/>
      <c r="F301" s="19"/>
      <c r="G301" s="19"/>
      <c r="H301" s="19"/>
    </row>
    <row r="302" spans="5:8" ht="11.25">
      <c r="E302" s="19"/>
      <c r="F302" s="19"/>
      <c r="G302" s="19"/>
      <c r="H302" s="19"/>
    </row>
    <row r="303" spans="5:8" ht="11.25">
      <c r="E303" s="19"/>
      <c r="F303" s="19"/>
      <c r="G303" s="19"/>
      <c r="H303" s="19"/>
    </row>
    <row r="304" spans="5:8" ht="11.25">
      <c r="E304" s="19"/>
      <c r="F304" s="19"/>
      <c r="G304" s="19"/>
      <c r="H304" s="19"/>
    </row>
    <row r="305" spans="5:8" ht="11.25">
      <c r="E305" s="19"/>
      <c r="F305" s="19"/>
      <c r="G305" s="19"/>
      <c r="H305" s="19"/>
    </row>
    <row r="306" spans="5:8" ht="11.25">
      <c r="E306" s="19"/>
      <c r="F306" s="19"/>
      <c r="G306" s="19"/>
      <c r="H306" s="19"/>
    </row>
    <row r="307" spans="5:8" ht="11.25">
      <c r="E307" s="19"/>
      <c r="F307" s="19"/>
      <c r="G307" s="19"/>
      <c r="H307" s="19"/>
    </row>
    <row r="308" spans="5:8" ht="11.25">
      <c r="E308" s="19"/>
      <c r="F308" s="19"/>
      <c r="G308" s="19"/>
      <c r="H308" s="19"/>
    </row>
    <row r="309" spans="5:8" ht="11.25">
      <c r="E309" s="19"/>
      <c r="F309" s="19"/>
      <c r="G309" s="19"/>
      <c r="H309" s="19"/>
    </row>
    <row r="310" spans="5:8" ht="11.25">
      <c r="E310" s="19"/>
      <c r="F310" s="19"/>
      <c r="G310" s="19"/>
      <c r="H310" s="19"/>
    </row>
    <row r="311" spans="5:8" ht="11.25">
      <c r="E311" s="19"/>
      <c r="F311" s="19"/>
      <c r="G311" s="19"/>
      <c r="H311" s="19"/>
    </row>
    <row r="312" spans="5:8" ht="11.25">
      <c r="E312" s="19"/>
      <c r="F312" s="19"/>
      <c r="G312" s="19"/>
      <c r="H312" s="19"/>
    </row>
    <row r="313" spans="5:8" ht="11.25">
      <c r="E313" s="19"/>
      <c r="F313" s="19"/>
      <c r="G313" s="19"/>
      <c r="H313" s="19"/>
    </row>
    <row r="314" spans="5:8" ht="11.25">
      <c r="E314" s="19"/>
      <c r="F314" s="19"/>
      <c r="G314" s="19"/>
      <c r="H314" s="19"/>
    </row>
    <row r="315" spans="5:8" ht="11.25">
      <c r="E315" s="19"/>
      <c r="F315" s="19"/>
      <c r="G315" s="19"/>
      <c r="H315" s="19"/>
    </row>
    <row r="316" spans="5:8" ht="11.25">
      <c r="E316" s="19"/>
      <c r="F316" s="19"/>
      <c r="G316" s="19"/>
      <c r="H316" s="19"/>
    </row>
    <row r="317" spans="5:8" ht="11.25">
      <c r="E317" s="19"/>
      <c r="F317" s="19"/>
      <c r="G317" s="19"/>
      <c r="H317" s="19"/>
    </row>
    <row r="318" spans="5:8" ht="11.25">
      <c r="E318" s="19"/>
      <c r="F318" s="19"/>
      <c r="G318" s="19"/>
      <c r="H318" s="19"/>
    </row>
    <row r="319" spans="5:8" ht="11.25">
      <c r="E319" s="19"/>
      <c r="F319" s="19"/>
      <c r="G319" s="19"/>
      <c r="H319" s="19"/>
    </row>
    <row r="320" spans="5:8" ht="11.25">
      <c r="E320" s="19"/>
      <c r="F320" s="19"/>
      <c r="G320" s="19"/>
      <c r="H320" s="19"/>
    </row>
    <row r="321" spans="5:8" ht="11.25">
      <c r="E321" s="19"/>
      <c r="F321" s="19"/>
      <c r="G321" s="19"/>
      <c r="H321" s="19"/>
    </row>
    <row r="322" spans="5:8" ht="11.25">
      <c r="E322" s="19"/>
      <c r="F322" s="19"/>
      <c r="G322" s="19"/>
      <c r="H322" s="19"/>
    </row>
    <row r="323" spans="5:8" ht="11.25">
      <c r="E323" s="19"/>
      <c r="F323" s="19"/>
      <c r="G323" s="19"/>
      <c r="H323" s="19"/>
    </row>
    <row r="324" spans="5:8" ht="11.25">
      <c r="E324" s="19"/>
      <c r="F324" s="19"/>
      <c r="G324" s="19"/>
      <c r="H324" s="19"/>
    </row>
    <row r="325" spans="5:8" ht="11.25">
      <c r="E325" s="19"/>
      <c r="F325" s="19"/>
      <c r="G325" s="19"/>
      <c r="H325" s="19"/>
    </row>
    <row r="326" spans="5:8" ht="11.25">
      <c r="E326" s="19"/>
      <c r="F326" s="19"/>
      <c r="G326" s="19"/>
      <c r="H326" s="19"/>
    </row>
    <row r="327" spans="5:8" ht="11.25">
      <c r="E327" s="19"/>
      <c r="F327" s="19"/>
      <c r="G327" s="19"/>
      <c r="H327" s="19"/>
    </row>
    <row r="328" spans="5:8" ht="11.25">
      <c r="E328" s="19"/>
      <c r="F328" s="19"/>
      <c r="G328" s="19"/>
      <c r="H328" s="19"/>
    </row>
    <row r="329" spans="5:8" ht="11.25">
      <c r="E329" s="19"/>
      <c r="F329" s="19"/>
      <c r="G329" s="19"/>
      <c r="H329" s="19"/>
    </row>
    <row r="330" spans="5:8" ht="11.25">
      <c r="E330" s="19"/>
      <c r="F330" s="19"/>
      <c r="G330" s="19"/>
      <c r="H330" s="19"/>
    </row>
    <row r="331" spans="5:8" ht="11.25">
      <c r="E331" s="19"/>
      <c r="F331" s="19"/>
      <c r="G331" s="19"/>
      <c r="H331" s="19"/>
    </row>
    <row r="332" spans="5:8" ht="11.25">
      <c r="E332" s="19"/>
      <c r="F332" s="19"/>
      <c r="G332" s="19"/>
      <c r="H332" s="19"/>
    </row>
    <row r="333" spans="5:8" ht="11.25">
      <c r="E333" s="19"/>
      <c r="F333" s="19"/>
      <c r="G333" s="19"/>
      <c r="H333" s="19"/>
    </row>
    <row r="334" spans="5:8" ht="11.25">
      <c r="E334" s="19"/>
      <c r="F334" s="19"/>
      <c r="G334" s="19"/>
      <c r="H334" s="19"/>
    </row>
    <row r="335" spans="5:8" ht="11.25">
      <c r="E335" s="19"/>
      <c r="F335" s="19"/>
      <c r="G335" s="19"/>
      <c r="H335" s="19"/>
    </row>
    <row r="336" spans="5:8" ht="11.25">
      <c r="E336" s="19"/>
      <c r="F336" s="19"/>
      <c r="G336" s="19"/>
      <c r="H336" s="19"/>
    </row>
    <row r="337" spans="5:8" ht="11.25">
      <c r="E337" s="19"/>
      <c r="F337" s="19"/>
      <c r="G337" s="19"/>
      <c r="H337" s="19"/>
    </row>
    <row r="338" spans="5:8" ht="11.25">
      <c r="E338" s="19"/>
      <c r="F338" s="19"/>
      <c r="G338" s="19"/>
      <c r="H338" s="19"/>
    </row>
    <row r="339" spans="5:8" ht="11.25">
      <c r="E339" s="19"/>
      <c r="F339" s="19"/>
      <c r="G339" s="19"/>
      <c r="H339" s="19"/>
    </row>
    <row r="340" spans="5:8" ht="11.25">
      <c r="E340" s="19"/>
      <c r="F340" s="19"/>
      <c r="G340" s="19"/>
      <c r="H340" s="19"/>
    </row>
    <row r="341" spans="5:8" ht="11.25">
      <c r="E341" s="19"/>
      <c r="F341" s="19"/>
      <c r="G341" s="19"/>
      <c r="H341" s="19"/>
    </row>
    <row r="342" spans="5:8" ht="11.25">
      <c r="E342" s="19"/>
      <c r="F342" s="19"/>
      <c r="G342" s="19"/>
      <c r="H342" s="19"/>
    </row>
    <row r="343" spans="5:8" ht="11.25">
      <c r="E343" s="19"/>
      <c r="F343" s="19"/>
      <c r="G343" s="19"/>
      <c r="H343" s="19"/>
    </row>
    <row r="344" spans="5:8" ht="11.25">
      <c r="E344" s="19"/>
      <c r="F344" s="19"/>
      <c r="G344" s="19"/>
      <c r="H344" s="19"/>
    </row>
    <row r="345" spans="5:8" ht="11.25">
      <c r="E345" s="19"/>
      <c r="F345" s="19"/>
      <c r="G345" s="19"/>
      <c r="H345" s="19"/>
    </row>
    <row r="346" spans="5:8" ht="11.25">
      <c r="E346" s="19"/>
      <c r="F346" s="19"/>
      <c r="G346" s="19"/>
      <c r="H346" s="19"/>
    </row>
    <row r="347" spans="5:8" ht="11.25">
      <c r="E347" s="19"/>
      <c r="F347" s="19"/>
      <c r="G347" s="19"/>
      <c r="H347" s="19"/>
    </row>
    <row r="348" spans="5:8" ht="11.25">
      <c r="E348" s="19"/>
      <c r="F348" s="19"/>
      <c r="G348" s="19"/>
      <c r="H348" s="19"/>
    </row>
    <row r="349" spans="5:8" ht="11.25">
      <c r="E349" s="19"/>
      <c r="F349" s="19"/>
      <c r="G349" s="19"/>
      <c r="H349" s="19"/>
    </row>
    <row r="350" spans="5:8" ht="11.25">
      <c r="E350" s="19"/>
      <c r="F350" s="19"/>
      <c r="G350" s="19"/>
      <c r="H350" s="19"/>
    </row>
    <row r="351" spans="5:8" ht="11.25">
      <c r="E351" s="19"/>
      <c r="F351" s="19"/>
      <c r="G351" s="19"/>
      <c r="H351" s="19"/>
    </row>
    <row r="352" spans="5:8" ht="11.25">
      <c r="E352" s="19"/>
      <c r="F352" s="19"/>
      <c r="G352" s="19"/>
      <c r="H352" s="19"/>
    </row>
    <row r="353" spans="5:8" ht="11.25">
      <c r="E353" s="19"/>
      <c r="F353" s="19"/>
      <c r="G353" s="19"/>
      <c r="H353" s="19"/>
    </row>
    <row r="354" spans="5:8" ht="11.25">
      <c r="E354" s="19"/>
      <c r="F354" s="19"/>
      <c r="G354" s="19"/>
      <c r="H354" s="19"/>
    </row>
    <row r="355" spans="5:8" ht="11.25">
      <c r="E355" s="19"/>
      <c r="F355" s="19"/>
      <c r="G355" s="19"/>
      <c r="H355" s="19"/>
    </row>
    <row r="356" spans="5:8" ht="11.25">
      <c r="E356" s="19"/>
      <c r="F356" s="19"/>
      <c r="G356" s="19"/>
      <c r="H356" s="19"/>
    </row>
    <row r="357" spans="5:8" ht="11.25">
      <c r="E357" s="19"/>
      <c r="F357" s="19"/>
      <c r="G357" s="19"/>
      <c r="H357" s="19"/>
    </row>
    <row r="358" spans="5:8" ht="11.25">
      <c r="E358" s="19"/>
      <c r="F358" s="19"/>
      <c r="G358" s="19"/>
      <c r="H358" s="19"/>
    </row>
    <row r="359" spans="5:8" ht="11.25">
      <c r="E359" s="19"/>
      <c r="F359" s="19"/>
      <c r="G359" s="19"/>
      <c r="H359" s="19"/>
    </row>
    <row r="360" spans="5:8" ht="11.25">
      <c r="E360" s="19"/>
      <c r="F360" s="19"/>
      <c r="G360" s="19"/>
      <c r="H360" s="19"/>
    </row>
    <row r="361" spans="5:8" ht="11.25">
      <c r="E361" s="19"/>
      <c r="F361" s="19"/>
      <c r="G361" s="19"/>
      <c r="H361" s="19"/>
    </row>
    <row r="362" spans="5:8" ht="11.25">
      <c r="E362" s="19"/>
      <c r="F362" s="19"/>
      <c r="G362" s="19"/>
      <c r="H362" s="19"/>
    </row>
    <row r="363" spans="5:8" ht="11.25">
      <c r="E363" s="19"/>
      <c r="F363" s="19"/>
      <c r="G363" s="19"/>
      <c r="H363" s="19"/>
    </row>
    <row r="364" spans="5:8" ht="11.25">
      <c r="E364" s="19"/>
      <c r="F364" s="19"/>
      <c r="G364" s="19"/>
      <c r="H364" s="19"/>
    </row>
    <row r="365" spans="5:8" ht="11.25">
      <c r="E365" s="19"/>
      <c r="F365" s="19"/>
      <c r="G365" s="19"/>
      <c r="H365" s="19"/>
    </row>
    <row r="366" spans="5:8" ht="11.25">
      <c r="E366" s="19"/>
      <c r="F366" s="19"/>
      <c r="G366" s="19"/>
      <c r="H366" s="19"/>
    </row>
    <row r="367" spans="5:8" ht="11.25">
      <c r="E367" s="19"/>
      <c r="F367" s="19"/>
      <c r="G367" s="19"/>
      <c r="H367" s="19"/>
    </row>
    <row r="368" spans="5:8" ht="11.25">
      <c r="E368" s="19"/>
      <c r="F368" s="19"/>
      <c r="G368" s="19"/>
      <c r="H368" s="19"/>
    </row>
    <row r="369" spans="5:8" ht="11.25">
      <c r="E369" s="19"/>
      <c r="F369" s="19"/>
      <c r="G369" s="19"/>
      <c r="H369" s="19"/>
    </row>
    <row r="370" spans="5:8" ht="11.25">
      <c r="E370" s="19"/>
      <c r="F370" s="19"/>
      <c r="G370" s="19"/>
      <c r="H370" s="19"/>
    </row>
    <row r="371" spans="5:8" ht="11.25">
      <c r="E371" s="19"/>
      <c r="F371" s="19"/>
      <c r="G371" s="19"/>
      <c r="H371" s="19"/>
    </row>
    <row r="372" spans="5:8" ht="11.25">
      <c r="E372" s="19"/>
      <c r="F372" s="19"/>
      <c r="G372" s="19"/>
      <c r="H372" s="19"/>
    </row>
    <row r="373" spans="5:8" ht="11.25">
      <c r="E373" s="19"/>
      <c r="F373" s="19"/>
      <c r="G373" s="19"/>
      <c r="H373" s="19"/>
    </row>
    <row r="374" spans="5:8" ht="11.25">
      <c r="E374" s="19"/>
      <c r="F374" s="19"/>
      <c r="G374" s="19"/>
      <c r="H374" s="19"/>
    </row>
    <row r="375" spans="5:8" ht="11.25">
      <c r="E375" s="19"/>
      <c r="F375" s="19"/>
      <c r="G375" s="19"/>
      <c r="H375" s="19"/>
    </row>
    <row r="376" spans="5:8" ht="11.25">
      <c r="E376" s="19"/>
      <c r="F376" s="19"/>
      <c r="G376" s="19"/>
      <c r="H376" s="19"/>
    </row>
    <row r="377" spans="5:8" ht="11.25">
      <c r="E377" s="19"/>
      <c r="F377" s="19"/>
      <c r="G377" s="19"/>
      <c r="H377" s="19"/>
    </row>
    <row r="378" spans="5:8" ht="11.25">
      <c r="E378" s="19"/>
      <c r="F378" s="19"/>
      <c r="G378" s="19"/>
      <c r="H378" s="19"/>
    </row>
    <row r="379" spans="5:8" ht="11.25">
      <c r="E379" s="19"/>
      <c r="F379" s="19"/>
      <c r="G379" s="19"/>
      <c r="H379" s="19"/>
    </row>
    <row r="380" spans="5:8" ht="11.25">
      <c r="E380" s="19"/>
      <c r="F380" s="19"/>
      <c r="G380" s="19"/>
      <c r="H380" s="19"/>
    </row>
    <row r="381" spans="5:8" ht="11.25">
      <c r="E381" s="19"/>
      <c r="F381" s="19"/>
      <c r="G381" s="19"/>
      <c r="H381" s="19"/>
    </row>
    <row r="382" spans="5:8" ht="11.25">
      <c r="E382" s="19"/>
      <c r="F382" s="19"/>
      <c r="G382" s="19"/>
      <c r="H382" s="19"/>
    </row>
    <row r="383" spans="5:8" ht="11.25">
      <c r="E383" s="19"/>
      <c r="F383" s="19"/>
      <c r="G383" s="19"/>
      <c r="H383" s="19"/>
    </row>
    <row r="384" spans="5:8" ht="11.25">
      <c r="E384" s="19"/>
      <c r="F384" s="19"/>
      <c r="G384" s="19"/>
      <c r="H384" s="19"/>
    </row>
    <row r="385" spans="5:8" ht="11.25">
      <c r="E385" s="19"/>
      <c r="F385" s="19"/>
      <c r="G385" s="19"/>
      <c r="H385" s="19"/>
    </row>
    <row r="386" spans="5:8" ht="11.25">
      <c r="E386" s="19"/>
      <c r="F386" s="19"/>
      <c r="G386" s="19"/>
      <c r="H386" s="19"/>
    </row>
    <row r="387" spans="5:8" ht="11.25">
      <c r="E387" s="19"/>
      <c r="F387" s="19"/>
      <c r="G387" s="19"/>
      <c r="H387" s="19"/>
    </row>
    <row r="388" spans="5:8" ht="11.25">
      <c r="E388" s="19"/>
      <c r="F388" s="19"/>
      <c r="G388" s="19"/>
      <c r="H388" s="19"/>
    </row>
    <row r="389" spans="5:8" ht="11.25">
      <c r="E389" s="19"/>
      <c r="F389" s="19"/>
      <c r="G389" s="19"/>
      <c r="H389" s="19"/>
    </row>
    <row r="390" spans="5:8" ht="11.25">
      <c r="E390" s="19"/>
      <c r="F390" s="19"/>
      <c r="G390" s="19"/>
      <c r="H390" s="19"/>
    </row>
    <row r="391" spans="5:8" ht="11.25">
      <c r="E391" s="19"/>
      <c r="F391" s="19"/>
      <c r="G391" s="19"/>
      <c r="H391" s="19"/>
    </row>
    <row r="392" spans="5:8" ht="11.25">
      <c r="E392" s="19"/>
      <c r="F392" s="19"/>
      <c r="G392" s="19"/>
      <c r="H392" s="19"/>
    </row>
    <row r="393" spans="5:8" ht="11.25">
      <c r="E393" s="19"/>
      <c r="F393" s="19"/>
      <c r="G393" s="19"/>
      <c r="H393" s="19"/>
    </row>
    <row r="394" spans="5:8" ht="11.25">
      <c r="E394" s="19"/>
      <c r="F394" s="19"/>
      <c r="G394" s="19"/>
      <c r="H394" s="19"/>
    </row>
    <row r="395" spans="5:8" ht="11.25">
      <c r="E395" s="19"/>
      <c r="F395" s="19"/>
      <c r="G395" s="19"/>
      <c r="H395" s="19"/>
    </row>
    <row r="396" spans="5:8" ht="11.25">
      <c r="E396" s="19"/>
      <c r="F396" s="19"/>
      <c r="G396" s="19"/>
      <c r="H396" s="19"/>
    </row>
    <row r="397" spans="5:8" ht="11.25">
      <c r="E397" s="19"/>
      <c r="F397" s="19"/>
      <c r="G397" s="19"/>
      <c r="H397" s="19"/>
    </row>
    <row r="398" spans="5:8" ht="11.25">
      <c r="E398" s="19"/>
      <c r="F398" s="19"/>
      <c r="G398" s="19"/>
      <c r="H398" s="19"/>
    </row>
    <row r="399" spans="5:8" ht="11.25">
      <c r="E399" s="19"/>
      <c r="F399" s="19"/>
      <c r="G399" s="19"/>
      <c r="H399" s="19"/>
    </row>
    <row r="400" spans="5:8" ht="11.25">
      <c r="E400" s="19"/>
      <c r="F400" s="19"/>
      <c r="G400" s="19"/>
      <c r="H400" s="19"/>
    </row>
    <row r="401" spans="5:8" ht="11.25">
      <c r="E401" s="19"/>
      <c r="F401" s="19"/>
      <c r="G401" s="19"/>
      <c r="H401" s="19"/>
    </row>
    <row r="402" spans="5:8" ht="11.25">
      <c r="E402" s="19"/>
      <c r="F402" s="19"/>
      <c r="G402" s="19"/>
      <c r="H402" s="19"/>
    </row>
    <row r="403" spans="5:8" ht="11.25">
      <c r="E403" s="19"/>
      <c r="F403" s="19"/>
      <c r="G403" s="19"/>
      <c r="H403" s="19"/>
    </row>
    <row r="404" spans="5:8" ht="11.25">
      <c r="E404" s="19"/>
      <c r="F404" s="19"/>
      <c r="G404" s="19"/>
      <c r="H404" s="19"/>
    </row>
    <row r="405" spans="5:8" ht="11.25">
      <c r="E405" s="19"/>
      <c r="F405" s="19"/>
      <c r="G405" s="19"/>
      <c r="H405" s="19"/>
    </row>
    <row r="406" spans="5:8" ht="11.25">
      <c r="E406" s="19"/>
      <c r="F406" s="19"/>
      <c r="G406" s="19"/>
      <c r="H406" s="19"/>
    </row>
    <row r="407" spans="5:8" ht="11.25">
      <c r="E407" s="19"/>
      <c r="F407" s="19"/>
      <c r="G407" s="19"/>
      <c r="H407" s="19"/>
    </row>
    <row r="408" spans="5:8" ht="11.25">
      <c r="E408" s="19"/>
      <c r="F408" s="19"/>
      <c r="G408" s="19"/>
      <c r="H408" s="19"/>
    </row>
    <row r="409" spans="5:8" ht="11.25">
      <c r="E409" s="19"/>
      <c r="F409" s="19"/>
      <c r="G409" s="19"/>
      <c r="H409" s="19"/>
    </row>
    <row r="410" spans="5:8" ht="11.25">
      <c r="E410" s="19"/>
      <c r="F410" s="19"/>
      <c r="G410" s="19"/>
      <c r="H410" s="19"/>
    </row>
    <row r="411" spans="5:8" ht="11.25">
      <c r="E411" s="19"/>
      <c r="F411" s="19"/>
      <c r="G411" s="19"/>
      <c r="H411" s="19"/>
    </row>
    <row r="412" spans="5:8" ht="11.25">
      <c r="E412" s="19"/>
      <c r="F412" s="19"/>
      <c r="G412" s="19"/>
      <c r="H412" s="19"/>
    </row>
    <row r="413" spans="5:8" ht="11.25">
      <c r="E413" s="19"/>
      <c r="F413" s="19"/>
      <c r="G413" s="19"/>
      <c r="H413" s="19"/>
    </row>
    <row r="414" spans="5:8" ht="11.25">
      <c r="E414" s="19"/>
      <c r="F414" s="19"/>
      <c r="G414" s="19"/>
      <c r="H414" s="19"/>
    </row>
    <row r="415" spans="5:8" ht="11.25">
      <c r="E415" s="19"/>
      <c r="F415" s="19"/>
      <c r="G415" s="19"/>
      <c r="H415" s="19"/>
    </row>
    <row r="416" spans="5:8" ht="11.25">
      <c r="E416" s="19"/>
      <c r="F416" s="19"/>
      <c r="G416" s="19"/>
      <c r="H416" s="19"/>
    </row>
    <row r="417" spans="5:8" ht="11.25">
      <c r="E417" s="19"/>
      <c r="F417" s="19"/>
      <c r="G417" s="19"/>
      <c r="H417" s="19"/>
    </row>
    <row r="418" spans="5:8" ht="11.25">
      <c r="E418" s="19"/>
      <c r="F418" s="19"/>
      <c r="G418" s="19"/>
      <c r="H418" s="19"/>
    </row>
    <row r="419" spans="5:8" ht="11.25">
      <c r="E419" s="19"/>
      <c r="F419" s="19"/>
      <c r="G419" s="19"/>
      <c r="H419" s="19"/>
    </row>
    <row r="420" spans="5:8" ht="11.25">
      <c r="E420" s="19"/>
      <c r="F420" s="19"/>
      <c r="G420" s="19"/>
      <c r="H420" s="19"/>
    </row>
    <row r="421" spans="5:8" ht="11.25">
      <c r="E421" s="19"/>
      <c r="F421" s="19"/>
      <c r="G421" s="19"/>
      <c r="H421" s="19"/>
    </row>
    <row r="422" spans="5:8" ht="11.25">
      <c r="E422" s="19"/>
      <c r="F422" s="19"/>
      <c r="G422" s="19"/>
      <c r="H422" s="19"/>
    </row>
    <row r="423" spans="5:8" ht="11.25">
      <c r="E423" s="19"/>
      <c r="F423" s="19"/>
      <c r="G423" s="19"/>
      <c r="H423" s="19"/>
    </row>
    <row r="424" spans="5:8" ht="11.25">
      <c r="E424" s="19"/>
      <c r="F424" s="19"/>
      <c r="G424" s="19"/>
      <c r="H424" s="19"/>
    </row>
    <row r="425" spans="5:8" ht="11.25">
      <c r="E425" s="19"/>
      <c r="F425" s="19"/>
      <c r="G425" s="19"/>
      <c r="H425" s="19"/>
    </row>
    <row r="426" spans="5:8" ht="11.25">
      <c r="E426" s="19"/>
      <c r="F426" s="19"/>
      <c r="G426" s="19"/>
      <c r="H426" s="19"/>
    </row>
    <row r="427" spans="5:8" ht="11.25">
      <c r="E427" s="19"/>
      <c r="F427" s="19"/>
      <c r="G427" s="19"/>
      <c r="H427" s="19"/>
    </row>
    <row r="428" spans="5:8" ht="11.25">
      <c r="E428" s="19"/>
      <c r="F428" s="19"/>
      <c r="G428" s="19"/>
      <c r="H428" s="19"/>
    </row>
    <row r="429" spans="5:8" ht="11.25">
      <c r="E429" s="19"/>
      <c r="F429" s="19"/>
      <c r="G429" s="19"/>
      <c r="H429" s="19"/>
    </row>
    <row r="430" spans="5:8" ht="11.25">
      <c r="E430" s="19"/>
      <c r="F430" s="19"/>
      <c r="G430" s="19"/>
      <c r="H430" s="19"/>
    </row>
    <row r="431" spans="5:8" ht="11.25">
      <c r="E431" s="19"/>
      <c r="F431" s="19"/>
      <c r="G431" s="19"/>
      <c r="H431" s="19"/>
    </row>
    <row r="432" spans="5:8" ht="11.25">
      <c r="E432" s="19"/>
      <c r="F432" s="19"/>
      <c r="G432" s="19"/>
      <c r="H432" s="19"/>
    </row>
    <row r="433" spans="5:8" ht="11.25">
      <c r="E433" s="19"/>
      <c r="F433" s="19"/>
      <c r="G433" s="19"/>
      <c r="H433" s="19"/>
    </row>
    <row r="434" spans="5:8" ht="11.25">
      <c r="E434" s="19"/>
      <c r="F434" s="19"/>
      <c r="G434" s="19"/>
      <c r="H434" s="19"/>
    </row>
    <row r="435" spans="5:8" ht="11.25">
      <c r="E435" s="19"/>
      <c r="F435" s="19"/>
      <c r="G435" s="19"/>
      <c r="H435" s="19"/>
    </row>
    <row r="436" spans="5:8" ht="11.25">
      <c r="E436" s="19"/>
      <c r="F436" s="19"/>
      <c r="G436" s="19"/>
      <c r="H436" s="19"/>
    </row>
    <row r="437" spans="5:8" ht="11.25">
      <c r="E437" s="19"/>
      <c r="F437" s="19"/>
      <c r="G437" s="19"/>
      <c r="H437" s="19"/>
    </row>
    <row r="438" spans="5:8" ht="11.25">
      <c r="E438" s="19"/>
      <c r="F438" s="19"/>
      <c r="G438" s="19"/>
      <c r="H438" s="19"/>
    </row>
    <row r="439" spans="5:8" ht="11.25">
      <c r="E439" s="19"/>
      <c r="F439" s="19"/>
      <c r="G439" s="19"/>
      <c r="H439" s="19"/>
    </row>
    <row r="440" spans="5:8" ht="11.25">
      <c r="E440" s="19"/>
      <c r="F440" s="19"/>
      <c r="G440" s="19"/>
      <c r="H440" s="19"/>
    </row>
    <row r="441" spans="5:8" ht="11.25">
      <c r="E441" s="19"/>
      <c r="F441" s="19"/>
      <c r="G441" s="19"/>
      <c r="H441" s="19"/>
    </row>
    <row r="442" spans="5:8" ht="11.25">
      <c r="E442" s="19"/>
      <c r="F442" s="19"/>
      <c r="G442" s="19"/>
      <c r="H442" s="19"/>
    </row>
    <row r="443" spans="5:8" ht="11.25">
      <c r="E443" s="19"/>
      <c r="F443" s="19"/>
      <c r="G443" s="19"/>
      <c r="H443" s="19"/>
    </row>
    <row r="444" spans="5:8" ht="11.25">
      <c r="E444" s="19"/>
      <c r="F444" s="19"/>
      <c r="G444" s="19"/>
      <c r="H444" s="19"/>
    </row>
    <row r="445" spans="5:8" ht="11.25">
      <c r="E445" s="19"/>
      <c r="F445" s="19"/>
      <c r="G445" s="19"/>
      <c r="H445" s="19"/>
    </row>
    <row r="446" spans="5:8" ht="11.25">
      <c r="E446" s="19"/>
      <c r="F446" s="19"/>
      <c r="G446" s="19"/>
      <c r="H446" s="19"/>
    </row>
    <row r="447" spans="5:8" ht="11.25">
      <c r="E447" s="19"/>
      <c r="F447" s="19"/>
      <c r="G447" s="19"/>
      <c r="H447" s="19"/>
    </row>
    <row r="448" spans="5:8" ht="11.25">
      <c r="E448" s="19"/>
      <c r="F448" s="19"/>
      <c r="G448" s="19"/>
      <c r="H448" s="19"/>
    </row>
    <row r="449" spans="5:8" ht="11.25">
      <c r="E449" s="19"/>
      <c r="F449" s="19"/>
      <c r="G449" s="19"/>
      <c r="H449" s="19"/>
    </row>
    <row r="450" spans="5:8" ht="11.25">
      <c r="E450" s="19"/>
      <c r="F450" s="19"/>
      <c r="G450" s="19"/>
      <c r="H450" s="19"/>
    </row>
    <row r="451" spans="5:8" ht="11.25">
      <c r="E451" s="19"/>
      <c r="F451" s="19"/>
      <c r="G451" s="19"/>
      <c r="H451" s="19"/>
    </row>
    <row r="452" spans="5:8" ht="11.25">
      <c r="E452" s="19"/>
      <c r="F452" s="19"/>
      <c r="G452" s="19"/>
      <c r="H452" s="19"/>
    </row>
    <row r="453" spans="5:8" ht="11.25">
      <c r="E453" s="19"/>
      <c r="F453" s="19"/>
      <c r="G453" s="19"/>
      <c r="H453" s="19"/>
    </row>
    <row r="454" spans="5:8" ht="11.25">
      <c r="E454" s="19"/>
      <c r="F454" s="19"/>
      <c r="G454" s="19"/>
      <c r="H454" s="19"/>
    </row>
    <row r="455" spans="5:8" ht="11.25">
      <c r="E455" s="19"/>
      <c r="F455" s="19"/>
      <c r="G455" s="19"/>
      <c r="H455" s="19"/>
    </row>
    <row r="456" spans="5:8" ht="11.25">
      <c r="E456" s="19"/>
      <c r="F456" s="19"/>
      <c r="G456" s="19"/>
      <c r="H456" s="19"/>
    </row>
    <row r="457" spans="5:8" ht="11.25">
      <c r="E457" s="19"/>
      <c r="F457" s="19"/>
      <c r="G457" s="19"/>
      <c r="H457" s="19"/>
    </row>
    <row r="458" spans="5:8" ht="11.25">
      <c r="E458" s="19"/>
      <c r="F458" s="19"/>
      <c r="G458" s="19"/>
      <c r="H458" s="19"/>
    </row>
    <row r="459" spans="5:8" ht="11.25">
      <c r="E459" s="19"/>
      <c r="F459" s="19"/>
      <c r="G459" s="19"/>
      <c r="H459" s="19"/>
    </row>
    <row r="460" spans="5:8" ht="11.25">
      <c r="E460" s="19"/>
      <c r="F460" s="19"/>
      <c r="G460" s="19"/>
      <c r="H460" s="19"/>
    </row>
    <row r="461" spans="5:8" ht="11.25">
      <c r="E461" s="19"/>
      <c r="F461" s="19"/>
      <c r="G461" s="19"/>
      <c r="H461" s="19"/>
    </row>
    <row r="462" spans="5:8" ht="11.25">
      <c r="E462" s="19"/>
      <c r="F462" s="19"/>
      <c r="G462" s="19"/>
      <c r="H462" s="19"/>
    </row>
    <row r="463" spans="5:8" ht="11.25">
      <c r="E463" s="19"/>
      <c r="F463" s="19"/>
      <c r="G463" s="19"/>
      <c r="H463" s="19"/>
    </row>
    <row r="464" spans="5:8" ht="11.25">
      <c r="E464" s="19"/>
      <c r="F464" s="19"/>
      <c r="G464" s="19"/>
      <c r="H464" s="19"/>
    </row>
    <row r="465" spans="5:8" ht="11.25">
      <c r="E465" s="19"/>
      <c r="F465" s="19"/>
      <c r="G465" s="19"/>
      <c r="H465" s="19"/>
    </row>
    <row r="466" spans="5:8" ht="11.25">
      <c r="E466" s="19"/>
      <c r="F466" s="19"/>
      <c r="G466" s="19"/>
      <c r="H466" s="19"/>
    </row>
    <row r="467" spans="5:8" ht="11.25">
      <c r="E467" s="19"/>
      <c r="F467" s="19"/>
      <c r="G467" s="19"/>
      <c r="H467" s="19"/>
    </row>
    <row r="468" spans="5:8" ht="11.25">
      <c r="E468" s="19"/>
      <c r="F468" s="19"/>
      <c r="G468" s="19"/>
      <c r="H468" s="19"/>
    </row>
    <row r="469" spans="5:8" ht="11.25">
      <c r="E469" s="19"/>
      <c r="F469" s="19"/>
      <c r="G469" s="19"/>
      <c r="H469" s="19"/>
    </row>
    <row r="470" spans="5:8" ht="11.25">
      <c r="E470" s="19"/>
      <c r="F470" s="19"/>
      <c r="G470" s="19"/>
      <c r="H470" s="19"/>
    </row>
    <row r="471" spans="5:8" ht="11.25">
      <c r="E471" s="19"/>
      <c r="F471" s="19"/>
      <c r="G471" s="19"/>
      <c r="H471" s="19"/>
    </row>
    <row r="472" spans="5:8" ht="11.25">
      <c r="E472" s="19"/>
      <c r="F472" s="19"/>
      <c r="G472" s="19"/>
      <c r="H472" s="19"/>
    </row>
    <row r="473" spans="5:8" ht="11.25">
      <c r="E473" s="19"/>
      <c r="F473" s="19"/>
      <c r="G473" s="19"/>
      <c r="H473" s="19"/>
    </row>
    <row r="474" spans="5:8" ht="11.25">
      <c r="E474" s="19"/>
      <c r="F474" s="19"/>
      <c r="G474" s="19"/>
      <c r="H474" s="19"/>
    </row>
    <row r="475" spans="5:8" ht="11.25">
      <c r="E475" s="19"/>
      <c r="F475" s="19"/>
      <c r="G475" s="19"/>
      <c r="H475" s="19"/>
    </row>
    <row r="476" spans="5:8" ht="11.25">
      <c r="E476" s="19"/>
      <c r="F476" s="19"/>
      <c r="G476" s="19"/>
      <c r="H476" s="19"/>
    </row>
    <row r="477" spans="5:8" ht="11.25">
      <c r="E477" s="19"/>
      <c r="F477" s="19"/>
      <c r="G477" s="19"/>
      <c r="H477" s="19"/>
    </row>
    <row r="478" spans="5:8" ht="11.25">
      <c r="E478" s="19"/>
      <c r="F478" s="19"/>
      <c r="G478" s="19"/>
      <c r="H478" s="19"/>
    </row>
    <row r="479" spans="5:8" ht="11.25">
      <c r="E479" s="19"/>
      <c r="F479" s="19"/>
      <c r="G479" s="19"/>
      <c r="H479" s="19"/>
    </row>
    <row r="480" spans="5:8" ht="11.25">
      <c r="E480" s="19"/>
      <c r="F480" s="19"/>
      <c r="G480" s="19"/>
      <c r="H480" s="19"/>
    </row>
    <row r="481" spans="5:8" ht="11.25">
      <c r="E481" s="19"/>
      <c r="F481" s="19"/>
      <c r="G481" s="19"/>
      <c r="H481" s="19"/>
    </row>
    <row r="482" spans="5:8" ht="11.25">
      <c r="E482" s="19"/>
      <c r="F482" s="19"/>
      <c r="G482" s="19"/>
      <c r="H482" s="19"/>
    </row>
    <row r="483" spans="5:8" ht="11.25">
      <c r="E483" s="19"/>
      <c r="F483" s="19"/>
      <c r="G483" s="19"/>
      <c r="H483" s="19"/>
    </row>
    <row r="484" spans="5:8" ht="11.25">
      <c r="E484" s="19"/>
      <c r="F484" s="19"/>
      <c r="G484" s="19"/>
      <c r="H484" s="19"/>
    </row>
    <row r="485" spans="5:8" ht="11.25">
      <c r="E485" s="19"/>
      <c r="F485" s="19"/>
      <c r="G485" s="19"/>
      <c r="H485" s="19"/>
    </row>
    <row r="486" spans="5:8" ht="11.25">
      <c r="E486" s="19"/>
      <c r="F486" s="19"/>
      <c r="G486" s="19"/>
      <c r="H486" s="19"/>
    </row>
    <row r="487" spans="5:8" ht="11.25">
      <c r="E487" s="19"/>
      <c r="F487" s="19"/>
      <c r="G487" s="19"/>
      <c r="H487" s="19"/>
    </row>
    <row r="488" spans="5:8" ht="11.25">
      <c r="E488" s="19"/>
      <c r="F488" s="19"/>
      <c r="G488" s="19"/>
      <c r="H488" s="19"/>
    </row>
    <row r="489" spans="5:8" ht="11.25">
      <c r="E489" s="19"/>
      <c r="F489" s="19"/>
      <c r="G489" s="19"/>
      <c r="H489" s="19"/>
    </row>
    <row r="490" spans="5:8" ht="11.25">
      <c r="E490" s="19"/>
      <c r="F490" s="19"/>
      <c r="G490" s="19"/>
      <c r="H490" s="19"/>
    </row>
    <row r="491" spans="5:8" ht="11.25">
      <c r="E491" s="19"/>
      <c r="F491" s="19"/>
      <c r="G491" s="19"/>
      <c r="H491" s="19"/>
    </row>
    <row r="492" spans="5:8" ht="11.25">
      <c r="E492" s="19"/>
      <c r="F492" s="19"/>
      <c r="G492" s="19"/>
      <c r="H492" s="19"/>
    </row>
    <row r="493" spans="5:8" ht="11.25">
      <c r="E493" s="19"/>
      <c r="F493" s="19"/>
      <c r="G493" s="19"/>
      <c r="H493" s="19"/>
    </row>
    <row r="494" spans="5:8" ht="11.25">
      <c r="E494" s="19"/>
      <c r="F494" s="19"/>
      <c r="G494" s="19"/>
      <c r="H494" s="19"/>
    </row>
    <row r="495" spans="5:8" ht="11.25">
      <c r="E495" s="19"/>
      <c r="F495" s="19"/>
      <c r="G495" s="19"/>
      <c r="H495" s="19"/>
    </row>
    <row r="496" spans="5:8" ht="11.25">
      <c r="E496" s="19"/>
      <c r="F496" s="19"/>
      <c r="G496" s="19"/>
      <c r="H496" s="19"/>
    </row>
    <row r="497" spans="5:8" ht="11.25">
      <c r="E497" s="19"/>
      <c r="F497" s="19"/>
      <c r="G497" s="19"/>
      <c r="H497" s="19"/>
    </row>
    <row r="498" spans="5:8" ht="11.25">
      <c r="E498" s="19"/>
      <c r="F498" s="19"/>
      <c r="G498" s="19"/>
      <c r="H498" s="19"/>
    </row>
    <row r="499" spans="5:8" ht="11.25">
      <c r="E499" s="19"/>
      <c r="F499" s="19"/>
      <c r="G499" s="19"/>
      <c r="H499" s="19"/>
    </row>
    <row r="500" spans="5:8" ht="11.25">
      <c r="E500" s="19"/>
      <c r="F500" s="19"/>
      <c r="G500" s="19"/>
      <c r="H500" s="19"/>
    </row>
    <row r="501" spans="5:8" ht="11.25">
      <c r="E501" s="19"/>
      <c r="F501" s="19"/>
      <c r="G501" s="19"/>
      <c r="H501" s="19"/>
    </row>
    <row r="502" spans="5:8" ht="11.25">
      <c r="E502" s="19"/>
      <c r="F502" s="19"/>
      <c r="G502" s="19"/>
      <c r="H502" s="19"/>
    </row>
    <row r="503" spans="5:8" ht="11.25">
      <c r="E503" s="19"/>
      <c r="F503" s="19"/>
      <c r="G503" s="19"/>
      <c r="H503" s="19"/>
    </row>
    <row r="504" spans="5:8" ht="11.25">
      <c r="E504" s="19"/>
      <c r="F504" s="19"/>
      <c r="G504" s="19"/>
      <c r="H504" s="19"/>
    </row>
    <row r="505" spans="5:8" ht="11.25">
      <c r="E505" s="19"/>
      <c r="F505" s="19"/>
      <c r="G505" s="19"/>
      <c r="H505" s="19"/>
    </row>
    <row r="506" spans="5:8" ht="11.25">
      <c r="E506" s="19"/>
      <c r="F506" s="19"/>
      <c r="G506" s="19"/>
      <c r="H506" s="19"/>
    </row>
    <row r="507" spans="5:8" ht="11.25">
      <c r="E507" s="19"/>
      <c r="F507" s="19"/>
      <c r="G507" s="19"/>
      <c r="H507" s="19"/>
    </row>
    <row r="508" spans="5:8" ht="11.25">
      <c r="E508" s="19"/>
      <c r="F508" s="19"/>
      <c r="G508" s="19"/>
      <c r="H508" s="19"/>
    </row>
    <row r="509" spans="5:8" ht="11.25">
      <c r="E509" s="19"/>
      <c r="F509" s="19"/>
      <c r="G509" s="19"/>
      <c r="H509" s="19"/>
    </row>
    <row r="510" spans="5:8" ht="11.25">
      <c r="E510" s="19"/>
      <c r="F510" s="19"/>
      <c r="G510" s="19"/>
      <c r="H510" s="19"/>
    </row>
    <row r="511" spans="5:8" ht="11.25">
      <c r="E511" s="19"/>
      <c r="F511" s="19"/>
      <c r="G511" s="19"/>
      <c r="H511" s="19"/>
    </row>
    <row r="512" spans="5:8" ht="11.25">
      <c r="E512" s="19"/>
      <c r="F512" s="19"/>
      <c r="G512" s="19"/>
      <c r="H512" s="19"/>
    </row>
    <row r="513" spans="5:8" ht="11.25">
      <c r="E513" s="19"/>
      <c r="F513" s="19"/>
      <c r="G513" s="19"/>
      <c r="H513" s="19"/>
    </row>
    <row r="514" spans="5:8" ht="11.25">
      <c r="E514" s="19"/>
      <c r="F514" s="19"/>
      <c r="G514" s="19"/>
      <c r="H514" s="19"/>
    </row>
    <row r="515" spans="5:8" ht="11.25">
      <c r="E515" s="19"/>
      <c r="F515" s="19"/>
      <c r="G515" s="19"/>
      <c r="H515" s="19"/>
    </row>
    <row r="516" spans="5:8" ht="11.25">
      <c r="E516" s="19"/>
      <c r="F516" s="19"/>
      <c r="G516" s="19"/>
      <c r="H516" s="19"/>
    </row>
    <row r="517" spans="5:8" ht="11.25">
      <c r="E517" s="19"/>
      <c r="F517" s="19"/>
      <c r="G517" s="19"/>
      <c r="H517" s="19"/>
    </row>
    <row r="518" spans="5:8" ht="11.25">
      <c r="E518" s="19"/>
      <c r="F518" s="19"/>
      <c r="G518" s="19"/>
      <c r="H518" s="19"/>
    </row>
    <row r="519" spans="5:8" ht="11.25">
      <c r="E519" s="19"/>
      <c r="F519" s="19"/>
      <c r="G519" s="19"/>
      <c r="H519" s="19"/>
    </row>
    <row r="520" spans="5:8" ht="11.25">
      <c r="E520" s="19"/>
      <c r="F520" s="19"/>
      <c r="G520" s="19"/>
      <c r="H520" s="19"/>
    </row>
    <row r="521" spans="5:8" ht="11.25">
      <c r="E521" s="19"/>
      <c r="F521" s="19"/>
      <c r="G521" s="19"/>
      <c r="H521" s="19"/>
    </row>
    <row r="522" spans="5:8" ht="11.25">
      <c r="E522" s="19"/>
      <c r="F522" s="19"/>
      <c r="G522" s="19"/>
      <c r="H522" s="19"/>
    </row>
    <row r="523" spans="5:8" ht="11.25">
      <c r="E523" s="19"/>
      <c r="F523" s="19"/>
      <c r="G523" s="19"/>
      <c r="H523" s="19"/>
    </row>
    <row r="524" spans="5:8" ht="11.25">
      <c r="E524" s="19"/>
      <c r="F524" s="19"/>
      <c r="G524" s="19"/>
      <c r="H524" s="19"/>
    </row>
    <row r="525" spans="5:8" ht="11.25">
      <c r="E525" s="19"/>
      <c r="F525" s="19"/>
      <c r="G525" s="19"/>
      <c r="H525" s="19"/>
    </row>
    <row r="526" spans="5:8" ht="11.25">
      <c r="E526" s="19"/>
      <c r="F526" s="19"/>
      <c r="G526" s="19"/>
      <c r="H526" s="19"/>
    </row>
    <row r="527" spans="5:8" ht="11.25">
      <c r="E527" s="19"/>
      <c r="F527" s="19"/>
      <c r="G527" s="19"/>
      <c r="H527" s="19"/>
    </row>
    <row r="528" spans="5:8" ht="11.25">
      <c r="E528" s="19"/>
      <c r="F528" s="19"/>
      <c r="G528" s="19"/>
      <c r="H528" s="19"/>
    </row>
    <row r="529" spans="5:8" ht="11.25">
      <c r="E529" s="19"/>
      <c r="F529" s="19"/>
      <c r="G529" s="19"/>
      <c r="H529" s="19"/>
    </row>
    <row r="530" spans="5:8" ht="11.25">
      <c r="E530" s="19"/>
      <c r="F530" s="19"/>
      <c r="G530" s="19"/>
      <c r="H530" s="19"/>
    </row>
    <row r="531" spans="5:8" ht="11.25">
      <c r="E531" s="19"/>
      <c r="F531" s="19"/>
      <c r="G531" s="19"/>
      <c r="H531" s="19"/>
    </row>
    <row r="532" spans="5:8" ht="11.25">
      <c r="E532" s="19"/>
      <c r="F532" s="19"/>
      <c r="G532" s="19"/>
      <c r="H532" s="19"/>
    </row>
    <row r="533" spans="5:8" ht="11.25">
      <c r="E533" s="19"/>
      <c r="F533" s="19"/>
      <c r="G533" s="19"/>
      <c r="H533" s="19"/>
    </row>
    <row r="534" spans="5:8" ht="11.25">
      <c r="E534" s="19"/>
      <c r="F534" s="19"/>
      <c r="G534" s="19"/>
      <c r="H534" s="19"/>
    </row>
    <row r="535" spans="5:8" ht="11.25">
      <c r="E535" s="19"/>
      <c r="F535" s="19"/>
      <c r="G535" s="19"/>
      <c r="H535" s="19"/>
    </row>
    <row r="536" spans="5:8" ht="11.25">
      <c r="E536" s="19"/>
      <c r="F536" s="19"/>
      <c r="G536" s="19"/>
      <c r="H536" s="19"/>
    </row>
    <row r="537" spans="5:8" ht="11.25">
      <c r="E537" s="19"/>
      <c r="F537" s="19"/>
      <c r="G537" s="19"/>
      <c r="H537" s="19"/>
    </row>
    <row r="538" spans="5:8" ht="11.25">
      <c r="E538" s="19"/>
      <c r="F538" s="19"/>
      <c r="G538" s="19"/>
      <c r="H538" s="19"/>
    </row>
    <row r="539" spans="5:8" ht="11.25">
      <c r="E539" s="19"/>
      <c r="F539" s="19"/>
      <c r="G539" s="19"/>
      <c r="H539" s="19"/>
    </row>
    <row r="540" spans="5:8" ht="11.25">
      <c r="E540" s="19"/>
      <c r="F540" s="19"/>
      <c r="G540" s="19"/>
      <c r="H540" s="19"/>
    </row>
    <row r="541" spans="5:8" ht="11.25">
      <c r="E541" s="19"/>
      <c r="F541" s="19"/>
      <c r="G541" s="19"/>
      <c r="H541" s="19"/>
    </row>
    <row r="542" spans="5:8" ht="11.25">
      <c r="E542" s="19"/>
      <c r="F542" s="19"/>
      <c r="G542" s="19"/>
      <c r="H542" s="19"/>
    </row>
    <row r="543" spans="5:8" ht="11.25">
      <c r="E543" s="19"/>
      <c r="F543" s="19"/>
      <c r="G543" s="19"/>
      <c r="H543" s="19"/>
    </row>
    <row r="544" spans="5:8" ht="11.25">
      <c r="E544" s="19"/>
      <c r="F544" s="19"/>
      <c r="G544" s="19"/>
      <c r="H544" s="19"/>
    </row>
    <row r="545" spans="5:8" ht="11.25">
      <c r="E545" s="19"/>
      <c r="F545" s="19"/>
      <c r="G545" s="19"/>
      <c r="H545" s="19"/>
    </row>
    <row r="546" spans="5:8" ht="11.25">
      <c r="E546" s="19"/>
      <c r="F546" s="19"/>
      <c r="G546" s="19"/>
      <c r="H546" s="19"/>
    </row>
    <row r="547" spans="5:8" ht="11.25">
      <c r="E547" s="19"/>
      <c r="F547" s="19"/>
      <c r="G547" s="19"/>
      <c r="H547" s="19"/>
    </row>
    <row r="548" spans="5:8" ht="11.25">
      <c r="E548" s="19"/>
      <c r="F548" s="19"/>
      <c r="G548" s="19"/>
      <c r="H548" s="19"/>
    </row>
  </sheetData>
  <sheetProtection/>
  <mergeCells count="58">
    <mergeCell ref="B100:B101"/>
    <mergeCell ref="B102:B103"/>
    <mergeCell ref="B104:H104"/>
    <mergeCell ref="B105:H105"/>
    <mergeCell ref="B88:B89"/>
    <mergeCell ref="B90:B91"/>
    <mergeCell ref="B92:B93"/>
    <mergeCell ref="B94:B95"/>
    <mergeCell ref="B96:B97"/>
    <mergeCell ref="B98:B99"/>
    <mergeCell ref="B76:B77"/>
    <mergeCell ref="B78:B79"/>
    <mergeCell ref="B80:B81"/>
    <mergeCell ref="B82:B83"/>
    <mergeCell ref="B84:B85"/>
    <mergeCell ref="B86:B87"/>
    <mergeCell ref="B66:B67"/>
    <mergeCell ref="B68:B69"/>
    <mergeCell ref="B70:B71"/>
    <mergeCell ref="B72:B73"/>
    <mergeCell ref="B74:B75"/>
    <mergeCell ref="J75:K75"/>
    <mergeCell ref="B54:B55"/>
    <mergeCell ref="B56:B57"/>
    <mergeCell ref="B58:B59"/>
    <mergeCell ref="B60:B61"/>
    <mergeCell ref="B62:B63"/>
    <mergeCell ref="B64:B65"/>
    <mergeCell ref="B42:B43"/>
    <mergeCell ref="B44:B45"/>
    <mergeCell ref="B46:B47"/>
    <mergeCell ref="B48:B49"/>
    <mergeCell ref="B50:B51"/>
    <mergeCell ref="B52:B53"/>
    <mergeCell ref="B30:B31"/>
    <mergeCell ref="B32:B33"/>
    <mergeCell ref="B34:B35"/>
    <mergeCell ref="B36:B37"/>
    <mergeCell ref="B38:B39"/>
    <mergeCell ref="B40:B41"/>
    <mergeCell ref="B18:B19"/>
    <mergeCell ref="B20:B21"/>
    <mergeCell ref="B22:B23"/>
    <mergeCell ref="B24:B25"/>
    <mergeCell ref="B26:B27"/>
    <mergeCell ref="B28:B29"/>
    <mergeCell ref="B7:H7"/>
    <mergeCell ref="B8:B9"/>
    <mergeCell ref="B10:B11"/>
    <mergeCell ref="B12:B13"/>
    <mergeCell ref="B14:B15"/>
    <mergeCell ref="B16:B17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Капустина Татьяна Андреевна</cp:lastModifiedBy>
  <cp:lastPrinted>2022-10-03T06:32:24Z</cp:lastPrinted>
  <dcterms:created xsi:type="dcterms:W3CDTF">2011-12-14T09:50:40Z</dcterms:created>
  <dcterms:modified xsi:type="dcterms:W3CDTF">2024-04-10T05:34:12Z</dcterms:modified>
  <cp:category/>
  <cp:version/>
  <cp:contentType/>
  <cp:contentStatus/>
  <cp:revision>1</cp:revision>
</cp:coreProperties>
</file>